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156003\Documents\Copy of M-drive 12-03-20\Publications\Thesis Article\SUBMISSION\"/>
    </mc:Choice>
  </mc:AlternateContent>
  <bookViews>
    <workbookView xWindow="0" yWindow="0" windowWidth="25135" windowHeight="9713" activeTab="1"/>
  </bookViews>
  <sheets>
    <sheet name="Iodine and proximates" sheetId="1" r:id="rId1"/>
    <sheet name="Amino acids" sheetId="2" r:id="rId2"/>
    <sheet name="Fatty acids" sheetId="3" r:id="rId3"/>
    <sheet name="Antioxidants" sheetId="4" r:id="rId4"/>
  </sheets>
  <definedNames>
    <definedName name="_xlnm._FilterDatabase" localSheetId="3" hidden="1">Antioxidants!$A$1:$P$13</definedName>
    <definedName name="_xlnm._FilterDatabase" localSheetId="2" hidden="1">'Fatty acids'!$A$2:$AR$12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17" i="1"/>
  <c r="I18" i="1"/>
  <c r="I19" i="1"/>
  <c r="I20" i="1"/>
  <c r="I23" i="1"/>
  <c r="I25" i="1"/>
  <c r="I3" i="1" l="1"/>
  <c r="I4" i="1"/>
  <c r="I29" i="1"/>
  <c r="I30" i="1"/>
  <c r="I31" i="1"/>
  <c r="I32" i="1"/>
  <c r="I33" i="1"/>
  <c r="I35" i="1"/>
  <c r="I36" i="1"/>
  <c r="I37" i="1"/>
  <c r="I41" i="1"/>
  <c r="I43" i="1"/>
  <c r="I44" i="1"/>
  <c r="I46" i="1"/>
  <c r="I48" i="1"/>
  <c r="I49" i="1"/>
  <c r="I2" i="1"/>
</calcChain>
</file>

<file path=xl/comments1.xml><?xml version="1.0" encoding="utf-8"?>
<comments xmlns="http://schemas.openxmlformats.org/spreadsheetml/2006/main">
  <authors>
    <author>Cecilie Wirenfeldt Nielsen</author>
  </authors>
  <commentList>
    <comment ref="J1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TR = True Retention Factor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N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K3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N3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Relatively to the fresh sample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All the rest of the TR data are relative to the composition of the fresh sugar kelp. Therefore factor = 1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extrapolated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extrapolated</t>
        </r>
      </text>
    </comment>
    <comment ref="M24" authorId="0" shapeId="0">
      <text>
        <r>
          <rPr>
            <b/>
            <sz val="9"/>
            <color indexed="81"/>
            <rFont val="Tahoma"/>
            <family val="2"/>
          </rPr>
          <t>Cecilie Wirenfeldt Nielsen:</t>
        </r>
        <r>
          <rPr>
            <sz val="9"/>
            <color indexed="81"/>
            <rFont val="Tahoma"/>
            <family val="2"/>
          </rPr>
          <t xml:space="preserve">
extrapolated</t>
        </r>
      </text>
    </comment>
  </commentList>
</comments>
</file>

<file path=xl/sharedStrings.xml><?xml version="1.0" encoding="utf-8"?>
<sst xmlns="http://schemas.openxmlformats.org/spreadsheetml/2006/main" count="341" uniqueCount="157">
  <si>
    <t>Sample no.</t>
  </si>
  <si>
    <t>Sample name</t>
  </si>
  <si>
    <t>Fresh-a</t>
  </si>
  <si>
    <t>Fresh-b</t>
  </si>
  <si>
    <t>Fresh-c</t>
  </si>
  <si>
    <t>Frozen-a</t>
  </si>
  <si>
    <t>Frozen-b</t>
  </si>
  <si>
    <t>Frozen-c</t>
  </si>
  <si>
    <t>30C120s-a</t>
  </si>
  <si>
    <t>30C120s-b</t>
  </si>
  <si>
    <t>30C120s-c</t>
  </si>
  <si>
    <t>30C300s-a</t>
  </si>
  <si>
    <t>30C300s-b</t>
  </si>
  <si>
    <t>30C300s-c</t>
  </si>
  <si>
    <t>45C30s-a</t>
  </si>
  <si>
    <t>45C30s-b</t>
  </si>
  <si>
    <t>45C30s-c</t>
  </si>
  <si>
    <t>45C120s-a</t>
  </si>
  <si>
    <t>45C120s-b</t>
  </si>
  <si>
    <t>45C120s-c</t>
  </si>
  <si>
    <t>45C300s-a</t>
  </si>
  <si>
    <t>45C300s-b</t>
  </si>
  <si>
    <t>45C300s-c</t>
  </si>
  <si>
    <t>60C30s-a</t>
  </si>
  <si>
    <t>60C30s-b</t>
  </si>
  <si>
    <t>60C30s-c</t>
  </si>
  <si>
    <t>60C120s-a</t>
  </si>
  <si>
    <t>60C120s-b</t>
  </si>
  <si>
    <t>60C120s-c</t>
  </si>
  <si>
    <t>60C300s-a</t>
  </si>
  <si>
    <t>60C300s-b</t>
  </si>
  <si>
    <t>60C300s-c</t>
  </si>
  <si>
    <t>80C30s-a</t>
  </si>
  <si>
    <t>80C30s-b</t>
  </si>
  <si>
    <t>80C30s-c</t>
  </si>
  <si>
    <t>80C120s-a</t>
  </si>
  <si>
    <t>80C120s-b</t>
  </si>
  <si>
    <t>80C120s-c</t>
  </si>
  <si>
    <t>Iodine     (mg/kg dw)</t>
  </si>
  <si>
    <t>n.a.</t>
  </si>
  <si>
    <t>30C2s-a</t>
  </si>
  <si>
    <t>30C2s-b</t>
  </si>
  <si>
    <t>30C2s-c</t>
  </si>
  <si>
    <t>45C2s-a</t>
  </si>
  <si>
    <t>45C2s-b</t>
  </si>
  <si>
    <t>45C2s-c</t>
  </si>
  <si>
    <t>60C2s-a</t>
  </si>
  <si>
    <t>60C2s-b</t>
  </si>
  <si>
    <t>60C2s-c</t>
  </si>
  <si>
    <t>80C2s-a</t>
  </si>
  <si>
    <t>80C2s-b</t>
  </si>
  <si>
    <t>80C2s-c</t>
  </si>
  <si>
    <t>Relative initial iodine (%)</t>
  </si>
  <si>
    <t>Water (% ww)</t>
  </si>
  <si>
    <t>Ash (% dw)</t>
  </si>
  <si>
    <t>Protein by AA (% dw)</t>
  </si>
  <si>
    <t>Fat (% dw)</t>
  </si>
  <si>
    <t>Calculated Carbohydrates (% dw)</t>
  </si>
  <si>
    <t>TR Water (factor)</t>
  </si>
  <si>
    <t>TR Protein (factor)</t>
  </si>
  <si>
    <t>TR Lipid (factor)</t>
  </si>
  <si>
    <t>TR Carbohydrates (factor)</t>
  </si>
  <si>
    <t>TR Ash       (factor)</t>
  </si>
  <si>
    <t>Asp</t>
  </si>
  <si>
    <t>Glu</t>
  </si>
  <si>
    <t>Asn</t>
  </si>
  <si>
    <t>His</t>
  </si>
  <si>
    <t>Ser</t>
  </si>
  <si>
    <t>Gln</t>
  </si>
  <si>
    <t>Gly/Arg</t>
  </si>
  <si>
    <t>Thr</t>
  </si>
  <si>
    <t>Ala</t>
  </si>
  <si>
    <t>Tyr</t>
  </si>
  <si>
    <t>Met</t>
  </si>
  <si>
    <t>Val</t>
  </si>
  <si>
    <t>Phe</t>
  </si>
  <si>
    <t>Ile</t>
  </si>
  <si>
    <t>Leu</t>
  </si>
  <si>
    <t>Lys</t>
  </si>
  <si>
    <t>TAA</t>
  </si>
  <si>
    <t>EAA</t>
  </si>
  <si>
    <t>EAA/AA</t>
  </si>
  <si>
    <t>45C0s-a</t>
  </si>
  <si>
    <t>45C0s-b</t>
  </si>
  <si>
    <t>45C0s-c</t>
  </si>
  <si>
    <t>60C0s-a</t>
  </si>
  <si>
    <t>60C0s-b</t>
  </si>
  <si>
    <t>60C0s-c</t>
  </si>
  <si>
    <t>80C0s-a</t>
  </si>
  <si>
    <t>80C0s-b</t>
  </si>
  <si>
    <t>80C0s-c</t>
  </si>
  <si>
    <t>mg AA / g protein</t>
  </si>
  <si>
    <t>60C300s</t>
  </si>
  <si>
    <t>Frozen</t>
  </si>
  <si>
    <t>45C30s</t>
  </si>
  <si>
    <t>Fresh</t>
  </si>
  <si>
    <t>10:0</t>
  </si>
  <si>
    <t>12:0</t>
  </si>
  <si>
    <t>13:0</t>
  </si>
  <si>
    <t>14:0</t>
  </si>
  <si>
    <t>14:1</t>
  </si>
  <si>
    <t>15:0</t>
  </si>
  <si>
    <t>16:0</t>
  </si>
  <si>
    <t>16:1 (n-7)</t>
  </si>
  <si>
    <t>16:2 (n-4)</t>
  </si>
  <si>
    <t>16:3 (n-4)</t>
  </si>
  <si>
    <t>16:4 (n-3)</t>
  </si>
  <si>
    <t>17:0</t>
  </si>
  <si>
    <t>17:1</t>
  </si>
  <si>
    <t>18:0</t>
  </si>
  <si>
    <t>18:1 (n-7)</t>
  </si>
  <si>
    <t>18:1 (n-9)</t>
  </si>
  <si>
    <t>18:2 (n-6)</t>
  </si>
  <si>
    <t>18:2(n-4)</t>
  </si>
  <si>
    <t>18:3 (n-3)</t>
  </si>
  <si>
    <t>18:3 (n-4)</t>
  </si>
  <si>
    <t>18:3 (n-6)</t>
  </si>
  <si>
    <t>18:4 (n-3)</t>
  </si>
  <si>
    <t>18:5 (n-3)</t>
  </si>
  <si>
    <t>20:0</t>
  </si>
  <si>
    <t>20:1 (n-7)</t>
  </si>
  <si>
    <t>20:1 (n-9,n-11)</t>
  </si>
  <si>
    <t>20:2 (n-6)</t>
  </si>
  <si>
    <t>20:3 (n-3)</t>
  </si>
  <si>
    <t>20:3 (n-6)</t>
  </si>
  <si>
    <t>20:4 (n-3)</t>
  </si>
  <si>
    <t>20:4 (n-6)</t>
  </si>
  <si>
    <t>20:5 (n-3)</t>
  </si>
  <si>
    <t>21:5 (n-3)</t>
  </si>
  <si>
    <t>22:0</t>
  </si>
  <si>
    <t>22:1 (n-11)</t>
  </si>
  <si>
    <t>22:1 (n-9)</t>
  </si>
  <si>
    <t>22:2</t>
  </si>
  <si>
    <t>22:3</t>
  </si>
  <si>
    <t>22:4</t>
  </si>
  <si>
    <t>22:5 (n-3)</t>
  </si>
  <si>
    <t>22:6 (n-3)</t>
  </si>
  <si>
    <t>24:0</t>
  </si>
  <si>
    <t>24:1 (n-9)</t>
  </si>
  <si>
    <t>% FAME</t>
  </si>
  <si>
    <t>Sample</t>
  </si>
  <si>
    <t>Tube (g)</t>
  </si>
  <si>
    <t>Tube + extract (g)</t>
  </si>
  <si>
    <t>Seaweed (g)</t>
  </si>
  <si>
    <t>Extract (mg)</t>
  </si>
  <si>
    <t>Extract (% DM)</t>
  </si>
  <si>
    <t>Volume (mL)</t>
  </si>
  <si>
    <t>Concentration (mg/mL)</t>
  </si>
  <si>
    <t>Extract (mg/mL)</t>
  </si>
  <si>
    <t>Abs. (725 nm)</t>
  </si>
  <si>
    <t>µg GAE/mL extract</t>
  </si>
  <si>
    <t>µg GAE/mg extract</t>
  </si>
  <si>
    <t>µg GAE/mg seaweed</t>
  </si>
  <si>
    <r>
      <t xml:space="preserve">Figure 4: </t>
    </r>
    <r>
      <rPr>
        <sz val="9.5"/>
        <color theme="1"/>
        <rFont val="Arial"/>
        <family val="2"/>
      </rPr>
      <t xml:space="preserve">Amount of methanolic extracts (% dw) </t>
    </r>
  </si>
  <si>
    <r>
      <t>Figure 5:</t>
    </r>
    <r>
      <rPr>
        <sz val="9.5"/>
        <color theme="1"/>
        <rFont val="Arial"/>
        <family val="2"/>
      </rPr>
      <t xml:space="preserve"> Total phenolic content </t>
    </r>
  </si>
  <si>
    <r>
      <t>EC</t>
    </r>
    <r>
      <rPr>
        <vertAlign val="subscript"/>
        <sz val="11"/>
        <color theme="1"/>
        <rFont val="Calibri"/>
        <family val="2"/>
        <scheme val="minor"/>
      </rPr>
      <t xml:space="preserve">50 </t>
    </r>
    <r>
      <rPr>
        <sz val="11"/>
        <color theme="1"/>
        <rFont val="Calibri"/>
        <family val="2"/>
        <scheme val="minor"/>
      </rPr>
      <t>(mg/mL)</t>
    </r>
  </si>
  <si>
    <r>
      <t xml:space="preserve">Figure 7: </t>
    </r>
    <r>
      <rPr>
        <sz val="9.5"/>
        <color theme="1"/>
        <rFont val="Arial"/>
        <family val="2"/>
      </rPr>
      <t xml:space="preserve">DPPH radical scavenging activity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</si>
</sst>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vertAlign val="subscript"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0" fontId="0" fillId="0" borderId="2" xfId="0" applyBorder="1"/>
    <xf numFmtId="0" fontId="0" fillId="3" borderId="0" xfId="0" applyFill="1"/>
    <xf numFmtId="0" fontId="0" fillId="0" borderId="3" xfId="0" applyBorder="1"/>
    <xf numFmtId="0" fontId="0" fillId="4" borderId="4" xfId="0" applyFont="1" applyFill="1" applyBorder="1"/>
    <xf numFmtId="0" fontId="0" fillId="0" borderId="4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0" fillId="0" borderId="0" xfId="0" applyFont="1"/>
    <xf numFmtId="0" fontId="7" fillId="0" borderId="0" xfId="0" applyFont="1"/>
    <xf numFmtId="165" fontId="0" fillId="0" borderId="2" xfId="0" applyNumberFormat="1" applyBorder="1"/>
    <xf numFmtId="0" fontId="6" fillId="3" borderId="0" xfId="0" applyFont="1" applyFill="1" applyAlignment="1"/>
    <xf numFmtId="0" fontId="6" fillId="8" borderId="0" xfId="0" applyFont="1" applyFill="1" applyAlignment="1"/>
    <xf numFmtId="0" fontId="1" fillId="5" borderId="0" xfId="0" applyFont="1" applyFill="1" applyBorder="1" applyAlignment="1">
      <alignment horizontal="center" vertical="center"/>
    </xf>
    <xf numFmtId="0" fontId="0" fillId="0" borderId="0" xfId="0" applyBorder="1"/>
    <xf numFmtId="0" fontId="6" fillId="8" borderId="2" xfId="0" applyFont="1" applyFill="1" applyBorder="1" applyAlignment="1"/>
    <xf numFmtId="165" fontId="0" fillId="0" borderId="0" xfId="0" applyNumberFormat="1" applyBorder="1"/>
    <xf numFmtId="0" fontId="6" fillId="3" borderId="2" xfId="0" applyFont="1" applyFill="1" applyBorder="1"/>
    <xf numFmtId="0" fontId="1" fillId="9" borderId="1" xfId="0" applyFont="1" applyFill="1" applyBorder="1" applyAlignment="1">
      <alignment horizontal="center" vertical="center"/>
    </xf>
    <xf numFmtId="0" fontId="1" fillId="3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61"/>
  <sheetViews>
    <sheetView workbookViewId="0">
      <pane xSplit="1" topLeftCell="B1" activePane="topRight" state="frozen"/>
      <selection pane="topRight" activeCell="L7" sqref="L7"/>
    </sheetView>
  </sheetViews>
  <sheetFormatPr defaultRowHeight="15.05" x14ac:dyDescent="0.3"/>
  <cols>
    <col min="1" max="3" width="12.77734375" style="3" customWidth="1"/>
    <col min="4" max="23" width="12.77734375" style="12" customWidth="1"/>
    <col min="24" max="16384" width="8.88671875" style="12"/>
  </cols>
  <sheetData>
    <row r="1" spans="1:63" s="2" customFormat="1" ht="45.2" x14ac:dyDescent="0.3">
      <c r="A1" s="11" t="s">
        <v>0</v>
      </c>
      <c r="B1" s="11" t="s">
        <v>1</v>
      </c>
      <c r="C1" s="1" t="s">
        <v>38</v>
      </c>
      <c r="D1" s="1" t="s">
        <v>52</v>
      </c>
      <c r="E1" s="10" t="s">
        <v>53</v>
      </c>
      <c r="F1" s="10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62</v>
      </c>
      <c r="M1" s="1" t="s">
        <v>60</v>
      </c>
      <c r="N1" s="1" t="s">
        <v>61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</row>
    <row r="2" spans="1:63" x14ac:dyDescent="0.3">
      <c r="A2" s="4">
        <v>37</v>
      </c>
      <c r="B2" s="7" t="s">
        <v>2</v>
      </c>
      <c r="C2" s="8">
        <v>4798.0833133345041</v>
      </c>
      <c r="D2" s="9">
        <v>100</v>
      </c>
      <c r="E2" s="9">
        <v>91.013144579974409</v>
      </c>
      <c r="F2" s="9">
        <v>43.523316062176463</v>
      </c>
      <c r="G2" s="9">
        <v>6.9659446251842168</v>
      </c>
      <c r="H2" s="9">
        <v>8.3843361854295786</v>
      </c>
      <c r="I2" s="9">
        <f>100-F2-G2-H2</f>
        <v>41.126403127209741</v>
      </c>
      <c r="J2" s="14">
        <v>1</v>
      </c>
      <c r="K2" s="14">
        <v>1</v>
      </c>
      <c r="L2" s="14">
        <v>1</v>
      </c>
      <c r="M2" s="14">
        <v>1</v>
      </c>
      <c r="N2" s="14">
        <v>1</v>
      </c>
    </row>
    <row r="3" spans="1:63" x14ac:dyDescent="0.3">
      <c r="A3" s="4">
        <v>45</v>
      </c>
      <c r="B3" s="7" t="s">
        <v>3</v>
      </c>
      <c r="C3" s="8">
        <v>4290.0811044298898</v>
      </c>
      <c r="D3" s="9">
        <v>100</v>
      </c>
      <c r="E3" s="9">
        <v>90.288640647736202</v>
      </c>
      <c r="F3" s="9">
        <v>44.368631612248379</v>
      </c>
      <c r="G3" s="9">
        <v>5.4372175645775318</v>
      </c>
      <c r="H3" s="9">
        <v>2.272469142040892</v>
      </c>
      <c r="I3" s="9">
        <f t="shared" ref="I3:I49" si="0">100-F3-G3-H3</f>
        <v>47.921681681133201</v>
      </c>
      <c r="J3" s="14">
        <v>1</v>
      </c>
      <c r="K3" s="14">
        <v>1</v>
      </c>
      <c r="L3" s="14">
        <v>1</v>
      </c>
      <c r="M3" s="14">
        <v>1</v>
      </c>
      <c r="N3" s="14">
        <v>1</v>
      </c>
    </row>
    <row r="4" spans="1:63" x14ac:dyDescent="0.3">
      <c r="A4" s="4">
        <v>24</v>
      </c>
      <c r="B4" s="7" t="s">
        <v>4</v>
      </c>
      <c r="C4" s="8">
        <v>4726.0322416660492</v>
      </c>
      <c r="D4" s="9">
        <v>100</v>
      </c>
      <c r="E4" s="9">
        <v>90.738853850377907</v>
      </c>
      <c r="F4" s="9">
        <v>45.623267638456326</v>
      </c>
      <c r="G4" s="9">
        <v>11.39253591515158</v>
      </c>
      <c r="H4" s="9">
        <v>6.5789473684174071</v>
      </c>
      <c r="I4" s="9">
        <f t="shared" si="0"/>
        <v>36.40524907797468</v>
      </c>
      <c r="J4" s="14">
        <v>1</v>
      </c>
      <c r="K4" s="14">
        <v>1</v>
      </c>
      <c r="L4" s="14">
        <v>1</v>
      </c>
      <c r="M4" s="14">
        <v>1</v>
      </c>
      <c r="N4" s="14">
        <v>1</v>
      </c>
    </row>
    <row r="5" spans="1:63" x14ac:dyDescent="0.3">
      <c r="A5" s="4">
        <v>10</v>
      </c>
      <c r="B5" s="7" t="s">
        <v>5</v>
      </c>
      <c r="C5" s="8">
        <v>3614.7357229249938</v>
      </c>
      <c r="D5" s="9" t="s">
        <v>39</v>
      </c>
      <c r="E5" s="9">
        <v>90.240596350134211</v>
      </c>
      <c r="F5" s="9">
        <v>41.31578947368488</v>
      </c>
      <c r="G5" s="9">
        <v>11.406174796434613</v>
      </c>
      <c r="H5" s="9">
        <v>7.7580250300284899</v>
      </c>
      <c r="I5" s="9">
        <f t="shared" si="0"/>
        <v>39.520010699852016</v>
      </c>
      <c r="J5" s="13">
        <v>0.69028850154753374</v>
      </c>
      <c r="K5" s="13">
        <v>1.0487222782756769</v>
      </c>
      <c r="L5" s="13">
        <v>0.67422681954287933</v>
      </c>
      <c r="M5" s="13">
        <v>1.006261164518846</v>
      </c>
      <c r="N5" s="13">
        <v>0.68362626708980945</v>
      </c>
      <c r="O5" s="9"/>
      <c r="P5" s="9"/>
      <c r="Q5" s="9"/>
      <c r="R5" s="9"/>
      <c r="S5" s="9"/>
      <c r="T5" s="9"/>
    </row>
    <row r="6" spans="1:63" x14ac:dyDescent="0.3">
      <c r="A6" s="4">
        <v>28</v>
      </c>
      <c r="B6" s="7" t="s">
        <v>6</v>
      </c>
      <c r="C6" s="8">
        <v>4447.9471907957686</v>
      </c>
      <c r="D6" s="9" t="s">
        <v>39</v>
      </c>
      <c r="E6" s="9">
        <v>90.470763328917968</v>
      </c>
      <c r="F6" s="9">
        <v>41.528239202658028</v>
      </c>
      <c r="G6" s="9">
        <v>9.2099815137003276</v>
      </c>
      <c r="H6" s="9">
        <v>4.4769814940479193</v>
      </c>
      <c r="I6" s="9">
        <f t="shared" si="0"/>
        <v>44.784797789593725</v>
      </c>
      <c r="J6" s="13">
        <v>0.58005382670031835</v>
      </c>
      <c r="K6" s="13">
        <v>0.69301944644053537</v>
      </c>
      <c r="L6" s="13">
        <v>0.55462530075051797</v>
      </c>
      <c r="M6" s="13">
        <v>0.47523785420242931</v>
      </c>
      <c r="N6" s="13">
        <v>0.63401348791723922</v>
      </c>
      <c r="O6" s="9"/>
      <c r="P6" s="9"/>
      <c r="Q6" s="9"/>
      <c r="R6" s="9"/>
      <c r="S6" s="9"/>
      <c r="T6" s="9"/>
    </row>
    <row r="7" spans="1:63" x14ac:dyDescent="0.3">
      <c r="A7" s="4">
        <v>8</v>
      </c>
      <c r="B7" s="7" t="s">
        <v>7</v>
      </c>
      <c r="C7" s="8">
        <v>4108.0485827674102</v>
      </c>
      <c r="D7" s="9" t="s">
        <v>39</v>
      </c>
      <c r="E7" s="9">
        <v>89.900705300865923</v>
      </c>
      <c r="F7" s="9">
        <v>37.823834196891823</v>
      </c>
      <c r="G7" s="9">
        <v>9.0160584253093834</v>
      </c>
      <c r="H7" s="9">
        <v>4.8747019957992981</v>
      </c>
      <c r="I7" s="9">
        <f t="shared" si="0"/>
        <v>48.285405381999496</v>
      </c>
      <c r="J7" s="13">
        <v>0.69321969063889544</v>
      </c>
      <c r="K7" s="13">
        <v>0.86473703940493996</v>
      </c>
      <c r="L7" s="13">
        <v>0.64387622975107495</v>
      </c>
      <c r="M7" s="13">
        <v>0.65956025877368063</v>
      </c>
      <c r="N7" s="13">
        <v>0.87129343709847418</v>
      </c>
      <c r="O7" s="9"/>
      <c r="P7" s="9"/>
      <c r="Q7" s="9"/>
      <c r="R7" s="9"/>
      <c r="S7" s="9"/>
      <c r="T7" s="9"/>
    </row>
    <row r="8" spans="1:63" x14ac:dyDescent="0.3">
      <c r="A8" s="4">
        <v>19</v>
      </c>
      <c r="B8" s="7" t="s">
        <v>40</v>
      </c>
      <c r="C8" s="8">
        <v>5292.9600136613844</v>
      </c>
      <c r="D8" s="9">
        <v>114.94690237499479</v>
      </c>
      <c r="E8" s="9">
        <v>92.122184189317807</v>
      </c>
      <c r="F8" s="9">
        <v>23.721881390592937</v>
      </c>
      <c r="G8" s="12" t="s">
        <v>39</v>
      </c>
      <c r="H8" s="9" t="s">
        <v>39</v>
      </c>
      <c r="I8" s="9" t="s">
        <v>39</v>
      </c>
      <c r="J8" s="13" t="s">
        <v>39</v>
      </c>
      <c r="K8" s="13" t="s">
        <v>39</v>
      </c>
      <c r="L8" s="13" t="s">
        <v>39</v>
      </c>
      <c r="M8" s="13" t="s">
        <v>39</v>
      </c>
      <c r="N8" s="13" t="s">
        <v>39</v>
      </c>
    </row>
    <row r="9" spans="1:63" x14ac:dyDescent="0.3">
      <c r="A9" s="4">
        <v>2</v>
      </c>
      <c r="B9" s="7" t="s">
        <v>41</v>
      </c>
      <c r="C9" s="8">
        <v>4925.8432214352724</v>
      </c>
      <c r="D9" s="9">
        <v>106.974248516413</v>
      </c>
      <c r="E9" s="9">
        <v>92.916381783434332</v>
      </c>
      <c r="F9" s="9">
        <v>29.568297841886768</v>
      </c>
      <c r="G9" s="12" t="s">
        <v>39</v>
      </c>
      <c r="H9" s="9" t="s">
        <v>39</v>
      </c>
      <c r="I9" s="9" t="s">
        <v>39</v>
      </c>
      <c r="J9" s="13" t="s">
        <v>39</v>
      </c>
      <c r="K9" s="13" t="s">
        <v>39</v>
      </c>
      <c r="L9" s="13" t="s">
        <v>39</v>
      </c>
      <c r="M9" s="13" t="s">
        <v>39</v>
      </c>
      <c r="N9" s="13" t="s">
        <v>39</v>
      </c>
    </row>
    <row r="10" spans="1:63" x14ac:dyDescent="0.3">
      <c r="A10" s="4">
        <v>34</v>
      </c>
      <c r="B10" s="7" t="s">
        <v>42</v>
      </c>
      <c r="C10" s="8">
        <v>5251.0785976661155</v>
      </c>
      <c r="D10" s="9">
        <v>114.03736611866388</v>
      </c>
      <c r="E10" s="9">
        <v>94.4970872723041</v>
      </c>
      <c r="F10" s="9">
        <v>36.315789473684326</v>
      </c>
      <c r="G10" s="12" t="s">
        <v>39</v>
      </c>
      <c r="H10" s="9" t="s">
        <v>39</v>
      </c>
      <c r="I10" s="9" t="s">
        <v>39</v>
      </c>
      <c r="J10" s="13" t="s">
        <v>39</v>
      </c>
      <c r="K10" s="13" t="s">
        <v>39</v>
      </c>
      <c r="L10" s="13" t="s">
        <v>39</v>
      </c>
      <c r="M10" s="13" t="s">
        <v>39</v>
      </c>
      <c r="N10" s="13" t="s">
        <v>39</v>
      </c>
    </row>
    <row r="11" spans="1:63" x14ac:dyDescent="0.3">
      <c r="A11" s="4">
        <v>1</v>
      </c>
      <c r="B11" s="7" t="s">
        <v>8</v>
      </c>
      <c r="C11" s="8">
        <v>2661.0339705414972</v>
      </c>
      <c r="D11" s="9">
        <v>57.789518764338553</v>
      </c>
      <c r="E11" s="9">
        <v>95.354963131625567</v>
      </c>
      <c r="F11" s="9">
        <v>15.093308858878867</v>
      </c>
      <c r="G11" s="12" t="s">
        <v>39</v>
      </c>
      <c r="H11" s="9" t="s">
        <v>39</v>
      </c>
      <c r="I11" s="9" t="s">
        <v>39</v>
      </c>
      <c r="J11" s="13" t="s">
        <v>39</v>
      </c>
      <c r="K11" s="13" t="s">
        <v>39</v>
      </c>
      <c r="L11" s="13" t="s">
        <v>39</v>
      </c>
      <c r="M11" s="13" t="s">
        <v>39</v>
      </c>
      <c r="N11" s="13" t="s">
        <v>39</v>
      </c>
    </row>
    <row r="12" spans="1:63" x14ac:dyDescent="0.3">
      <c r="A12" s="4">
        <v>41</v>
      </c>
      <c r="B12" s="7" t="s">
        <v>9</v>
      </c>
      <c r="C12" s="8">
        <v>2681.189876189133</v>
      </c>
      <c r="D12" s="9">
        <v>58.227243385869507</v>
      </c>
      <c r="E12" s="9">
        <v>95.349935344698054</v>
      </c>
      <c r="F12" s="9">
        <v>21.81208053691331</v>
      </c>
      <c r="G12" s="12" t="s">
        <v>39</v>
      </c>
      <c r="H12" s="9" t="s">
        <v>39</v>
      </c>
      <c r="I12" s="9" t="s">
        <v>39</v>
      </c>
      <c r="J12" s="13" t="s">
        <v>39</v>
      </c>
      <c r="K12" s="13" t="s">
        <v>39</v>
      </c>
      <c r="L12" s="13" t="s">
        <v>39</v>
      </c>
      <c r="M12" s="13" t="s">
        <v>39</v>
      </c>
      <c r="N12" s="13" t="s">
        <v>39</v>
      </c>
    </row>
    <row r="13" spans="1:63" x14ac:dyDescent="0.3">
      <c r="A13" s="4">
        <v>18</v>
      </c>
      <c r="B13" s="7" t="s">
        <v>10</v>
      </c>
      <c r="C13" s="8">
        <v>3576.1780770079017</v>
      </c>
      <c r="D13" s="9">
        <v>77.663649684190105</v>
      </c>
      <c r="E13" s="9">
        <v>94.378511754570951</v>
      </c>
      <c r="F13" s="9">
        <v>18.811881188119472</v>
      </c>
      <c r="G13" s="12" t="s">
        <v>39</v>
      </c>
      <c r="H13" s="9" t="s">
        <v>39</v>
      </c>
      <c r="I13" s="9" t="s">
        <v>39</v>
      </c>
      <c r="J13" s="13" t="s">
        <v>39</v>
      </c>
      <c r="K13" s="13" t="s">
        <v>39</v>
      </c>
      <c r="L13" s="13" t="s">
        <v>39</v>
      </c>
      <c r="M13" s="13" t="s">
        <v>39</v>
      </c>
      <c r="N13" s="13" t="s">
        <v>39</v>
      </c>
    </row>
    <row r="14" spans="1:63" x14ac:dyDescent="0.3">
      <c r="A14" s="4">
        <v>21</v>
      </c>
      <c r="B14" s="7" t="s">
        <v>11</v>
      </c>
      <c r="C14" s="8">
        <v>1140.5597782918949</v>
      </c>
      <c r="D14" s="9">
        <v>24.769469852365951</v>
      </c>
      <c r="E14" s="9">
        <v>95.638551598226456</v>
      </c>
      <c r="F14" s="9">
        <v>10.087719298245487</v>
      </c>
      <c r="G14" s="12" t="s">
        <v>39</v>
      </c>
      <c r="H14" s="9" t="s">
        <v>39</v>
      </c>
      <c r="I14" s="9" t="s">
        <v>39</v>
      </c>
      <c r="J14" s="13" t="s">
        <v>39</v>
      </c>
      <c r="K14" s="13" t="s">
        <v>39</v>
      </c>
      <c r="L14" s="13" t="s">
        <v>39</v>
      </c>
      <c r="M14" s="13" t="s">
        <v>39</v>
      </c>
      <c r="N14" s="13" t="s">
        <v>39</v>
      </c>
    </row>
    <row r="15" spans="1:63" x14ac:dyDescent="0.3">
      <c r="A15" s="4">
        <v>32</v>
      </c>
      <c r="B15" s="7" t="s">
        <v>12</v>
      </c>
      <c r="C15" s="8">
        <v>1282.8425954780503</v>
      </c>
      <c r="D15" s="9">
        <v>27.859417453429113</v>
      </c>
      <c r="E15" s="9">
        <v>95.753899242398802</v>
      </c>
      <c r="F15" s="9">
        <v>8.4558823529411082</v>
      </c>
      <c r="G15" s="12">
        <v>9.2200000000000006</v>
      </c>
      <c r="H15" s="9" t="s">
        <v>39</v>
      </c>
      <c r="I15" s="9" t="s">
        <v>39</v>
      </c>
      <c r="J15" s="13" t="s">
        <v>39</v>
      </c>
      <c r="K15" s="13" t="s">
        <v>39</v>
      </c>
      <c r="L15" s="13" t="s">
        <v>39</v>
      </c>
      <c r="M15" s="13" t="s">
        <v>39</v>
      </c>
      <c r="N15" s="13" t="s">
        <v>39</v>
      </c>
    </row>
    <row r="16" spans="1:63" x14ac:dyDescent="0.3">
      <c r="A16" s="4">
        <v>42</v>
      </c>
      <c r="B16" s="7" t="s">
        <v>13</v>
      </c>
      <c r="C16" s="8">
        <v>619.46295268457379</v>
      </c>
      <c r="D16" s="9">
        <v>13.452840634234017</v>
      </c>
      <c r="E16" s="9">
        <v>95.774746526955425</v>
      </c>
      <c r="F16" s="9">
        <v>12.747252747252757</v>
      </c>
      <c r="G16" s="12" t="s">
        <v>39</v>
      </c>
      <c r="H16" s="9" t="s">
        <v>39</v>
      </c>
      <c r="I16" s="9" t="s">
        <v>39</v>
      </c>
      <c r="J16" s="13" t="s">
        <v>39</v>
      </c>
      <c r="K16" s="13" t="s">
        <v>39</v>
      </c>
      <c r="L16" s="13" t="s">
        <v>39</v>
      </c>
      <c r="M16" s="13" t="s">
        <v>39</v>
      </c>
      <c r="N16" s="13" t="s">
        <v>39</v>
      </c>
    </row>
    <row r="17" spans="1:14" x14ac:dyDescent="0.3">
      <c r="A17" s="4">
        <v>7</v>
      </c>
      <c r="B17" s="7" t="s">
        <v>43</v>
      </c>
      <c r="C17" s="8">
        <v>2953.1841234695717</v>
      </c>
      <c r="D17" s="9">
        <v>64.13412651138124</v>
      </c>
      <c r="E17" s="9">
        <v>92.656360982005339</v>
      </c>
      <c r="F17" s="9">
        <v>26.767676767676701</v>
      </c>
      <c r="G17" s="9">
        <v>10.933140059212265</v>
      </c>
      <c r="H17" s="9">
        <v>7.5578484318429666</v>
      </c>
      <c r="I17" s="9">
        <f t="shared" si="0"/>
        <v>54.741334741268062</v>
      </c>
      <c r="J17" s="13">
        <v>0.84643279727299547</v>
      </c>
      <c r="K17" s="13">
        <v>0.90332074383209549</v>
      </c>
      <c r="L17" s="13">
        <v>0.34786897609397505</v>
      </c>
      <c r="M17" s="13">
        <v>0.88091562701887949</v>
      </c>
      <c r="N17" s="13">
        <v>0.89827521126079179</v>
      </c>
    </row>
    <row r="18" spans="1:14" x14ac:dyDescent="0.3">
      <c r="A18" s="4">
        <v>5</v>
      </c>
      <c r="B18" s="7" t="s">
        <v>44</v>
      </c>
      <c r="C18" s="8">
        <v>2208.9075020607606</v>
      </c>
      <c r="D18" s="9">
        <v>47.97071474929443</v>
      </c>
      <c r="E18" s="9">
        <v>94.472058021241239</v>
      </c>
      <c r="F18" s="9">
        <v>27.840935893202612</v>
      </c>
      <c r="G18" s="9">
        <v>9.4111353397454671</v>
      </c>
      <c r="H18" s="9">
        <v>7.3969798320735549</v>
      </c>
      <c r="I18" s="9">
        <f t="shared" si="0"/>
        <v>55.350948934978362</v>
      </c>
      <c r="J18" s="13">
        <v>0.91209228420620181</v>
      </c>
      <c r="K18" s="13">
        <v>0.61859927738304799</v>
      </c>
      <c r="L18" s="13">
        <v>0.34495560868735586</v>
      </c>
      <c r="M18" s="13">
        <v>0.68590013487502344</v>
      </c>
      <c r="N18" s="13">
        <v>0.66313884335324713</v>
      </c>
    </row>
    <row r="19" spans="1:14" x14ac:dyDescent="0.3">
      <c r="A19" s="4">
        <v>14</v>
      </c>
      <c r="B19" s="7" t="s">
        <v>45</v>
      </c>
      <c r="C19" s="8">
        <v>3455.6741532937185</v>
      </c>
      <c r="D19" s="9">
        <v>75.046673036109169</v>
      </c>
      <c r="E19" s="9">
        <v>93.144074256551335</v>
      </c>
      <c r="F19" s="9">
        <v>24.307692307692289</v>
      </c>
      <c r="G19" s="9">
        <v>15.086206116562888</v>
      </c>
      <c r="H19" s="9">
        <v>5.7978359349425856</v>
      </c>
      <c r="I19" s="9">
        <f t="shared" si="0"/>
        <v>54.808265640802233</v>
      </c>
      <c r="J19" s="13">
        <v>0.83945307771725164</v>
      </c>
      <c r="K19" s="13">
        <v>1.1480368937741647</v>
      </c>
      <c r="L19" s="13">
        <v>0.49050201377770519</v>
      </c>
      <c r="M19" s="13">
        <v>0.62241606548309636</v>
      </c>
      <c r="N19" s="13">
        <v>0.61277706635594587</v>
      </c>
    </row>
    <row r="20" spans="1:14" x14ac:dyDescent="0.3">
      <c r="A20" s="4">
        <v>43</v>
      </c>
      <c r="B20" s="7" t="s">
        <v>14</v>
      </c>
      <c r="C20" s="8">
        <v>582.42858009840131</v>
      </c>
      <c r="D20" s="9">
        <v>12.648567335513745</v>
      </c>
      <c r="E20" s="9">
        <v>94.978989531028262</v>
      </c>
      <c r="F20" s="9">
        <v>17.894736842106155</v>
      </c>
      <c r="G20" s="9">
        <v>9.0681619607171147</v>
      </c>
      <c r="H20" s="9">
        <v>7.8655037415132956</v>
      </c>
      <c r="I20" s="9">
        <f t="shared" si="0"/>
        <v>65.171597455663431</v>
      </c>
      <c r="J20" s="13">
        <v>1.0618506227255282</v>
      </c>
      <c r="K20" s="13">
        <v>0.62692383862820378</v>
      </c>
      <c r="L20" s="13">
        <v>0.18520362041883387</v>
      </c>
      <c r="M20" s="13">
        <v>0.7671161432695609</v>
      </c>
      <c r="N20" s="13">
        <v>0.88412431194169361</v>
      </c>
    </row>
    <row r="21" spans="1:14" x14ac:dyDescent="0.3">
      <c r="A21" s="4">
        <v>12</v>
      </c>
      <c r="B21" s="7" t="s">
        <v>15</v>
      </c>
      <c r="C21" s="8">
        <v>752.08366834180583</v>
      </c>
      <c r="D21" s="9">
        <v>16.33295694272821</v>
      </c>
      <c r="E21" s="9">
        <v>95.252720707518677</v>
      </c>
      <c r="F21" s="9">
        <v>16.499282639884591</v>
      </c>
      <c r="G21" s="9">
        <v>11.930039200364636</v>
      </c>
      <c r="H21" s="12" t="s">
        <v>39</v>
      </c>
      <c r="I21" s="9" t="s">
        <v>39</v>
      </c>
      <c r="J21" s="13">
        <v>0.96628064838517769</v>
      </c>
      <c r="K21" s="13">
        <v>0.70758896959711648</v>
      </c>
      <c r="L21" s="13">
        <v>0.22961791709907162</v>
      </c>
      <c r="M21" s="15">
        <v>0.65811954649186621</v>
      </c>
      <c r="N21" s="13">
        <v>0.65159321170876905</v>
      </c>
    </row>
    <row r="22" spans="1:14" x14ac:dyDescent="0.3">
      <c r="A22" s="4">
        <v>16</v>
      </c>
      <c r="B22" s="7" t="s">
        <v>16</v>
      </c>
      <c r="C22" s="9" t="s">
        <v>39</v>
      </c>
      <c r="D22" s="9" t="s">
        <v>39</v>
      </c>
      <c r="E22" s="9">
        <v>94.149506434168231</v>
      </c>
      <c r="F22" s="9">
        <v>20.682302771855237</v>
      </c>
      <c r="G22" s="12" t="s">
        <v>39</v>
      </c>
      <c r="H22" s="12" t="s">
        <v>39</v>
      </c>
      <c r="I22" s="9" t="s">
        <v>39</v>
      </c>
      <c r="J22" s="13">
        <v>0.92963857527121263</v>
      </c>
      <c r="K22" s="15">
        <v>0.74698038692340973</v>
      </c>
      <c r="L22" s="13">
        <v>0.23755207420617844</v>
      </c>
      <c r="M22" s="15">
        <v>0.78944650963506546</v>
      </c>
      <c r="N22" s="13">
        <v>0.84093135806367714</v>
      </c>
    </row>
    <row r="23" spans="1:14" x14ac:dyDescent="0.3">
      <c r="A23" s="4">
        <v>35</v>
      </c>
      <c r="B23" s="7" t="s">
        <v>17</v>
      </c>
      <c r="C23" s="8">
        <v>321.93841754809813</v>
      </c>
      <c r="D23" s="9">
        <v>6.9915177437856562</v>
      </c>
      <c r="E23" s="9">
        <v>95.504358563687219</v>
      </c>
      <c r="F23" s="9">
        <v>12.781954887217609</v>
      </c>
      <c r="G23" s="9">
        <v>12.138481429733208</v>
      </c>
      <c r="H23" s="9">
        <v>10.212337230456074</v>
      </c>
      <c r="I23" s="9">
        <f t="shared" si="0"/>
        <v>64.867226452593115</v>
      </c>
      <c r="J23" s="13">
        <v>0.74093925771292501</v>
      </c>
      <c r="K23" s="13">
        <v>0.52141550979568874</v>
      </c>
      <c r="L23" s="13">
        <v>7.6909869267939371E-2</v>
      </c>
      <c r="M23" s="13">
        <v>0.61884772535446275</v>
      </c>
      <c r="N23" s="13">
        <v>0.54600905233467045</v>
      </c>
    </row>
    <row r="24" spans="1:14" x14ac:dyDescent="0.3">
      <c r="A24" s="4">
        <v>4</v>
      </c>
      <c r="B24" s="7" t="s">
        <v>18</v>
      </c>
      <c r="C24" s="8">
        <v>385.71577908222253</v>
      </c>
      <c r="D24" s="9">
        <v>8.3765669659743853</v>
      </c>
      <c r="E24" s="9">
        <v>95.607282373436107</v>
      </c>
      <c r="F24" s="9">
        <v>12.381147821328163</v>
      </c>
      <c r="G24" s="9">
        <v>13.585476130641254</v>
      </c>
      <c r="H24" s="12" t="s">
        <v>39</v>
      </c>
      <c r="I24" s="9" t="s">
        <v>39</v>
      </c>
      <c r="J24" s="13">
        <v>1.009067716741046</v>
      </c>
      <c r="K24" s="13">
        <v>0.7757218002705798</v>
      </c>
      <c r="L24" s="13">
        <v>8.5695804833624989E-2</v>
      </c>
      <c r="M24" s="15">
        <v>0.77590215624171488</v>
      </c>
      <c r="N24" s="13">
        <v>0.73400592188608949</v>
      </c>
    </row>
    <row r="25" spans="1:14" x14ac:dyDescent="0.3">
      <c r="A25" s="4">
        <v>48</v>
      </c>
      <c r="B25" s="7" t="s">
        <v>19</v>
      </c>
      <c r="C25" s="8">
        <v>328.95976148733649</v>
      </c>
      <c r="D25" s="9">
        <v>7.143999858564869</v>
      </c>
      <c r="E25" s="9">
        <v>95.976573919540186</v>
      </c>
      <c r="F25" s="9">
        <v>7.2992700729914137</v>
      </c>
      <c r="G25" s="9">
        <v>11.076607808560848</v>
      </c>
      <c r="H25" s="9">
        <v>9.0525626899271963</v>
      </c>
      <c r="I25" s="9">
        <f t="shared" si="0"/>
        <v>72.57155942852053</v>
      </c>
      <c r="J25" s="13">
        <v>1.0310604222494255</v>
      </c>
      <c r="K25" s="13">
        <v>0.58964441200873396</v>
      </c>
      <c r="L25" s="13">
        <v>0.12043965483518101</v>
      </c>
      <c r="M25" s="13">
        <v>0.67982011963787958</v>
      </c>
      <c r="N25" s="13">
        <v>0.67226378330416703</v>
      </c>
    </row>
    <row r="26" spans="1:14" x14ac:dyDescent="0.3">
      <c r="A26" s="4">
        <v>39</v>
      </c>
      <c r="B26" s="7" t="s">
        <v>20</v>
      </c>
      <c r="C26" s="8">
        <v>378.12913191304358</v>
      </c>
      <c r="D26" s="9">
        <v>8.2118081940852523</v>
      </c>
      <c r="E26" s="9">
        <v>95.600455652007895</v>
      </c>
      <c r="F26" s="9">
        <v>13.382899628252057</v>
      </c>
      <c r="G26" s="9">
        <v>13.014593717013744</v>
      </c>
      <c r="H26" s="12" t="s">
        <v>39</v>
      </c>
      <c r="I26" s="9" t="s">
        <v>39</v>
      </c>
      <c r="J26" s="13" t="s">
        <v>39</v>
      </c>
      <c r="K26" s="13" t="s">
        <v>39</v>
      </c>
      <c r="L26" s="13" t="s">
        <v>39</v>
      </c>
      <c r="M26" s="13" t="s">
        <v>39</v>
      </c>
      <c r="N26" s="13" t="s">
        <v>39</v>
      </c>
    </row>
    <row r="27" spans="1:14" x14ac:dyDescent="0.3">
      <c r="A27" s="4">
        <v>11</v>
      </c>
      <c r="B27" s="7" t="s">
        <v>21</v>
      </c>
      <c r="C27" s="8">
        <v>413.78663525644151</v>
      </c>
      <c r="D27" s="9">
        <v>8.9861801041640383</v>
      </c>
      <c r="E27" s="9">
        <v>96.047860531429336</v>
      </c>
      <c r="F27" s="9">
        <v>12.452830188677343</v>
      </c>
      <c r="G27" s="12" t="s">
        <v>39</v>
      </c>
      <c r="H27" s="12" t="s">
        <v>39</v>
      </c>
      <c r="I27" s="9" t="s">
        <v>39</v>
      </c>
      <c r="J27" s="13" t="s">
        <v>39</v>
      </c>
      <c r="K27" s="13" t="s">
        <v>39</v>
      </c>
      <c r="L27" s="13" t="s">
        <v>39</v>
      </c>
      <c r="M27" s="13" t="s">
        <v>39</v>
      </c>
      <c r="N27" s="13" t="s">
        <v>39</v>
      </c>
    </row>
    <row r="28" spans="1:14" x14ac:dyDescent="0.3">
      <c r="A28" s="4">
        <v>17</v>
      </c>
      <c r="B28" s="7" t="s">
        <v>22</v>
      </c>
      <c r="C28" s="8">
        <v>370.74238004507976</v>
      </c>
      <c r="D28" s="9">
        <v>8.0513905367359389</v>
      </c>
      <c r="E28" s="9">
        <v>95.282045349363045</v>
      </c>
      <c r="F28" s="9">
        <v>12.08226221079698</v>
      </c>
      <c r="G28" s="12" t="s">
        <v>39</v>
      </c>
      <c r="H28" s="12" t="s">
        <v>39</v>
      </c>
      <c r="I28" s="9" t="s">
        <v>39</v>
      </c>
      <c r="J28" s="13" t="s">
        <v>39</v>
      </c>
      <c r="K28" s="13" t="s">
        <v>39</v>
      </c>
      <c r="L28" s="13" t="s">
        <v>39</v>
      </c>
      <c r="M28" s="13" t="s">
        <v>39</v>
      </c>
      <c r="N28" s="13" t="s">
        <v>39</v>
      </c>
    </row>
    <row r="29" spans="1:14" x14ac:dyDescent="0.3">
      <c r="A29" s="4">
        <v>33</v>
      </c>
      <c r="B29" s="7" t="s">
        <v>46</v>
      </c>
      <c r="C29" s="8">
        <v>1029.0232746174313</v>
      </c>
      <c r="D29" s="9">
        <v>22.347238139671017</v>
      </c>
      <c r="E29" s="9">
        <v>95.0820148632327</v>
      </c>
      <c r="F29" s="9">
        <v>17.759562841529451</v>
      </c>
      <c r="G29" s="9">
        <v>6.0120470495938871</v>
      </c>
      <c r="H29" s="9">
        <v>9.1068353342655541</v>
      </c>
      <c r="I29" s="9">
        <f t="shared" si="0"/>
        <v>67.121554774611099</v>
      </c>
      <c r="J29" s="13">
        <v>0.66063598903616438</v>
      </c>
      <c r="K29" s="13">
        <v>0.25301247963576617</v>
      </c>
      <c r="L29" s="13">
        <v>6.7790386380313025E-3</v>
      </c>
      <c r="M29" s="13">
        <v>0.54066234094363064</v>
      </c>
      <c r="N29" s="13">
        <v>0.66488004983002624</v>
      </c>
    </row>
    <row r="30" spans="1:14" x14ac:dyDescent="0.3">
      <c r="A30" s="4">
        <v>9</v>
      </c>
      <c r="B30" s="7" t="s">
        <v>47</v>
      </c>
      <c r="C30" s="8">
        <v>1273.1884009331657</v>
      </c>
      <c r="D30" s="9">
        <v>27.649757876369051</v>
      </c>
      <c r="E30" s="9">
        <v>94.418865567668576</v>
      </c>
      <c r="F30" s="9">
        <v>18.733901865432273</v>
      </c>
      <c r="G30" s="9">
        <v>13.187363682887987</v>
      </c>
      <c r="H30" s="9">
        <v>11.195227253656153</v>
      </c>
      <c r="I30" s="9">
        <f t="shared" si="0"/>
        <v>56.88350719802358</v>
      </c>
      <c r="J30" s="13">
        <v>0.94311257009205296</v>
      </c>
      <c r="K30" s="13">
        <v>0.90542760196188665</v>
      </c>
      <c r="L30" s="13">
        <v>1.2752638884927224E-2</v>
      </c>
      <c r="M30" s="13">
        <v>1.0843456074776643</v>
      </c>
      <c r="N30" s="13">
        <v>0.96326651241908412</v>
      </c>
    </row>
    <row r="31" spans="1:14" x14ac:dyDescent="0.3">
      <c r="A31" s="4">
        <v>38</v>
      </c>
      <c r="B31" s="7" t="s">
        <v>48</v>
      </c>
      <c r="C31" s="8">
        <v>1290.5811006219722</v>
      </c>
      <c r="D31" s="9">
        <v>28.02747411605473</v>
      </c>
      <c r="E31" s="9">
        <v>93.971708072171452</v>
      </c>
      <c r="F31" s="9">
        <v>24.898785425101273</v>
      </c>
      <c r="G31" s="9">
        <v>11.274888162191594</v>
      </c>
      <c r="H31" s="9">
        <v>7.4242513105136014</v>
      </c>
      <c r="I31" s="9">
        <f t="shared" si="0"/>
        <v>56.402075102193535</v>
      </c>
      <c r="J31" s="13">
        <v>0.8824846285765422</v>
      </c>
      <c r="K31" s="13">
        <v>0.78611313799686533</v>
      </c>
      <c r="L31" s="13">
        <v>1.8542025097943098E-2</v>
      </c>
      <c r="M31" s="13">
        <v>0.73023818740130719</v>
      </c>
      <c r="N31" s="13">
        <v>1.0468164842564831</v>
      </c>
    </row>
    <row r="32" spans="1:14" x14ac:dyDescent="0.3">
      <c r="A32" s="4">
        <v>40</v>
      </c>
      <c r="B32" s="7" t="s">
        <v>23</v>
      </c>
      <c r="C32" s="8">
        <v>572.14885079849398</v>
      </c>
      <c r="D32" s="9">
        <v>12.425323056843963</v>
      </c>
      <c r="E32" s="9">
        <v>95.739583415035455</v>
      </c>
      <c r="F32" s="9">
        <v>14.096916299559464</v>
      </c>
      <c r="G32" s="9">
        <v>11.394963769122072</v>
      </c>
      <c r="H32" s="9">
        <v>4.6206366887534038</v>
      </c>
      <c r="I32" s="9">
        <f t="shared" si="0"/>
        <v>69.887483242565054</v>
      </c>
      <c r="J32" s="13">
        <v>0.85539652353432305</v>
      </c>
      <c r="K32" s="13">
        <v>0.53420687212245221</v>
      </c>
      <c r="L32" s="13">
        <v>5.0215214253312409E-3</v>
      </c>
      <c r="M32" s="13">
        <v>0.30558878261508193</v>
      </c>
      <c r="N32" s="13">
        <v>0.73543513193826815</v>
      </c>
    </row>
    <row r="33" spans="1:14" x14ac:dyDescent="0.3">
      <c r="A33" s="4">
        <v>15</v>
      </c>
      <c r="B33" s="7" t="s">
        <v>24</v>
      </c>
      <c r="C33" s="8">
        <v>507.38729285506321</v>
      </c>
      <c r="D33" s="9">
        <v>11.018900098922041</v>
      </c>
      <c r="E33" s="9">
        <v>95.286334799804948</v>
      </c>
      <c r="F33" s="9">
        <v>14.37768240343348</v>
      </c>
      <c r="G33" s="9">
        <v>12.430861733350296</v>
      </c>
      <c r="H33" s="9">
        <v>12.580955940768913</v>
      </c>
      <c r="I33" s="9">
        <f t="shared" si="0"/>
        <v>60.610499922447303</v>
      </c>
      <c r="J33" s="13">
        <v>0.85846987281373766</v>
      </c>
      <c r="K33" s="13">
        <v>0.65016399102559153</v>
      </c>
      <c r="L33" s="13">
        <v>6.2402432362693334E-3</v>
      </c>
      <c r="M33" s="13">
        <v>0.92827014410544384</v>
      </c>
      <c r="N33" s="13">
        <v>0.73128221122322346</v>
      </c>
    </row>
    <row r="34" spans="1:14" x14ac:dyDescent="0.3">
      <c r="A34" s="4">
        <v>26</v>
      </c>
      <c r="B34" s="7" t="s">
        <v>25</v>
      </c>
      <c r="C34" s="8">
        <v>337.32637196155974</v>
      </c>
      <c r="D34" s="9">
        <v>7.325697047832862</v>
      </c>
      <c r="E34" s="9">
        <v>95.337056062510612</v>
      </c>
      <c r="F34" s="9">
        <v>8.3333333333335684</v>
      </c>
      <c r="G34" s="9">
        <v>5.5975967407324232</v>
      </c>
      <c r="H34" s="9" t="s">
        <v>39</v>
      </c>
      <c r="I34" s="9" t="s">
        <v>39</v>
      </c>
      <c r="J34" s="13">
        <v>0.77246652485012701</v>
      </c>
      <c r="K34" s="13">
        <v>0.26046432089504468</v>
      </c>
      <c r="L34" s="13">
        <v>3.3155127668547629E-3</v>
      </c>
      <c r="M34" s="15">
        <v>0.56457853167138183</v>
      </c>
      <c r="N34" s="13">
        <v>0.74762962778612119</v>
      </c>
    </row>
    <row r="35" spans="1:14" x14ac:dyDescent="0.3">
      <c r="A35" s="4">
        <v>13</v>
      </c>
      <c r="B35" s="7" t="s">
        <v>26</v>
      </c>
      <c r="C35" s="8">
        <v>277.3987496252181</v>
      </c>
      <c r="D35" s="9">
        <v>6.0242523861536714</v>
      </c>
      <c r="E35" s="9">
        <v>95.761856892855235</v>
      </c>
      <c r="F35" s="9">
        <v>9.1428571428562844</v>
      </c>
      <c r="G35" s="9">
        <v>11.566967705378621</v>
      </c>
      <c r="H35" s="9">
        <v>9.8155271781488018</v>
      </c>
      <c r="I35" s="9">
        <f t="shared" si="0"/>
        <v>69.4746479736163</v>
      </c>
      <c r="J35" s="13">
        <v>0.92030748380241445</v>
      </c>
      <c r="K35" s="13">
        <v>0.58023516151776633</v>
      </c>
      <c r="L35" s="13">
        <v>3.6976972661046758E-3</v>
      </c>
      <c r="M35" s="13">
        <v>0.69460389470094808</v>
      </c>
      <c r="N35" s="13">
        <v>0.73804807879466072</v>
      </c>
    </row>
    <row r="36" spans="1:14" x14ac:dyDescent="0.3">
      <c r="A36" s="4">
        <v>30</v>
      </c>
      <c r="B36" s="7" t="s">
        <v>27</v>
      </c>
      <c r="C36" s="8">
        <v>386.23106577361608</v>
      </c>
      <c r="D36" s="9">
        <v>8.3877574168483537</v>
      </c>
      <c r="E36" s="9">
        <v>95.485936194154448</v>
      </c>
      <c r="F36" s="9">
        <v>11.0714285714281</v>
      </c>
      <c r="G36" s="9">
        <v>13.420156944689548</v>
      </c>
      <c r="H36" s="9">
        <v>6.5464976534191575</v>
      </c>
      <c r="I36" s="9">
        <f t="shared" si="0"/>
        <v>68.961916830463196</v>
      </c>
      <c r="J36" s="13">
        <v>0.85891671330272024</v>
      </c>
      <c r="K36" s="13">
        <v>0.67112812497911145</v>
      </c>
      <c r="L36" s="13">
        <v>4.1092597117945205E-3</v>
      </c>
      <c r="M36" s="13">
        <v>0.46184465858859552</v>
      </c>
      <c r="N36" s="13">
        <v>0.74865289177291861</v>
      </c>
    </row>
    <row r="37" spans="1:14" x14ac:dyDescent="0.3">
      <c r="A37" s="4">
        <v>20</v>
      </c>
      <c r="B37" s="7" t="s">
        <v>28</v>
      </c>
      <c r="C37" s="8">
        <v>337.05612504686997</v>
      </c>
      <c r="D37" s="9">
        <v>7.3198281114268031</v>
      </c>
      <c r="E37" s="9">
        <v>95.075596832020892</v>
      </c>
      <c r="F37" s="9">
        <v>7.1672354948808357</v>
      </c>
      <c r="G37" s="9">
        <v>15.896262496868989</v>
      </c>
      <c r="H37" s="9">
        <v>10.552397829436906</v>
      </c>
      <c r="I37" s="9">
        <f t="shared" si="0"/>
        <v>66.38410417881326</v>
      </c>
      <c r="J37" s="13">
        <v>0.84289063678197307</v>
      </c>
      <c r="K37" s="13">
        <v>0.85471102248584463</v>
      </c>
      <c r="L37" s="13">
        <v>3.4392841056992756E-3</v>
      </c>
      <c r="M37" s="13">
        <v>0.80041367369924254</v>
      </c>
      <c r="N37" s="13">
        <v>0.74039396536013724</v>
      </c>
    </row>
    <row r="38" spans="1:14" x14ac:dyDescent="0.3">
      <c r="A38" s="4">
        <v>3</v>
      </c>
      <c r="B38" s="7" t="s">
        <v>29</v>
      </c>
      <c r="C38" s="8">
        <v>395.12545256751309</v>
      </c>
      <c r="D38" s="9">
        <v>8.5809162935156067</v>
      </c>
      <c r="E38" s="9">
        <v>95.039133411676119</v>
      </c>
      <c r="F38" s="9">
        <v>14.049620788993614</v>
      </c>
      <c r="G38" s="12" t="s">
        <v>39</v>
      </c>
      <c r="H38" s="9">
        <v>8.8053918538498799</v>
      </c>
      <c r="I38" s="9" t="s">
        <v>39</v>
      </c>
      <c r="J38" s="13" t="s">
        <v>39</v>
      </c>
      <c r="K38" s="13" t="s">
        <v>39</v>
      </c>
      <c r="L38" s="13" t="s">
        <v>39</v>
      </c>
      <c r="M38" s="13" t="s">
        <v>39</v>
      </c>
      <c r="N38" s="13" t="s">
        <v>39</v>
      </c>
    </row>
    <row r="39" spans="1:14" x14ac:dyDescent="0.3">
      <c r="A39" s="4">
        <v>46</v>
      </c>
      <c r="B39" s="7" t="s">
        <v>30</v>
      </c>
      <c r="C39" s="8">
        <v>261.80396977471537</v>
      </c>
      <c r="D39" s="9">
        <v>5.685581466213117</v>
      </c>
      <c r="E39" s="9">
        <v>95.683679587714721</v>
      </c>
      <c r="F39" s="9">
        <v>10.43771043771121</v>
      </c>
      <c r="G39" s="12" t="s">
        <v>39</v>
      </c>
      <c r="H39" s="9">
        <v>6.4260128774708036</v>
      </c>
      <c r="I39" s="9" t="s">
        <v>39</v>
      </c>
      <c r="J39" s="13" t="s">
        <v>39</v>
      </c>
      <c r="K39" s="13" t="s">
        <v>39</v>
      </c>
      <c r="L39" s="13" t="s">
        <v>39</v>
      </c>
      <c r="M39" s="13" t="s">
        <v>39</v>
      </c>
      <c r="N39" s="13" t="s">
        <v>39</v>
      </c>
    </row>
    <row r="40" spans="1:14" x14ac:dyDescent="0.3">
      <c r="A40" s="4">
        <v>22</v>
      </c>
      <c r="B40" s="7" t="s">
        <v>31</v>
      </c>
      <c r="C40" s="8">
        <v>306.20676553366542</v>
      </c>
      <c r="D40" s="9">
        <v>6.6498743790836627</v>
      </c>
      <c r="E40" s="9">
        <v>95.291764903662795</v>
      </c>
      <c r="F40" s="9">
        <v>3.9408866995086478</v>
      </c>
      <c r="G40" s="12" t="s">
        <v>39</v>
      </c>
      <c r="H40" s="9">
        <v>11.896811704396194</v>
      </c>
      <c r="I40" s="9" t="s">
        <v>39</v>
      </c>
      <c r="J40" s="13" t="s">
        <v>39</v>
      </c>
      <c r="K40" s="13" t="s">
        <v>39</v>
      </c>
      <c r="L40" s="13" t="s">
        <v>39</v>
      </c>
      <c r="M40" s="13" t="s">
        <v>39</v>
      </c>
      <c r="N40" s="13" t="s">
        <v>39</v>
      </c>
    </row>
    <row r="41" spans="1:14" x14ac:dyDescent="0.3">
      <c r="A41" s="4">
        <v>47</v>
      </c>
      <c r="B41" s="7" t="s">
        <v>49</v>
      </c>
      <c r="C41" s="8">
        <v>875.13150210669357</v>
      </c>
      <c r="D41" s="9">
        <v>19.005179536271495</v>
      </c>
      <c r="E41" s="9">
        <v>95.483201933615817</v>
      </c>
      <c r="F41" s="9">
        <v>16.262135922330177</v>
      </c>
      <c r="G41" s="9">
        <v>15.010507295946951</v>
      </c>
      <c r="H41" s="9">
        <v>10.371009769527767</v>
      </c>
      <c r="I41" s="9">
        <f t="shared" si="0"/>
        <v>58.356347012195108</v>
      </c>
      <c r="J41" s="13">
        <v>0.68141159340013924</v>
      </c>
      <c r="K41" s="13">
        <v>0.5959050923151239</v>
      </c>
      <c r="L41" s="13">
        <v>5.2182085995351457E-3</v>
      </c>
      <c r="M41" s="13">
        <v>0.58082036370644441</v>
      </c>
      <c r="N41" s="13">
        <v>0.55179469446080609</v>
      </c>
    </row>
    <row r="42" spans="1:14" x14ac:dyDescent="0.3">
      <c r="A42" s="4">
        <v>29</v>
      </c>
      <c r="B42" s="7" t="s">
        <v>50</v>
      </c>
      <c r="C42" s="8">
        <v>577.90503673008902</v>
      </c>
      <c r="D42" s="9">
        <v>12.550329809327188</v>
      </c>
      <c r="E42" s="9">
        <v>95.007011542942223</v>
      </c>
      <c r="F42" s="9">
        <v>15.77380952380984</v>
      </c>
      <c r="G42" s="9">
        <v>13.439884488012897</v>
      </c>
      <c r="H42" s="9" t="s">
        <v>39</v>
      </c>
      <c r="I42" s="9" t="s">
        <v>39</v>
      </c>
      <c r="J42" s="13">
        <v>0.73747362129722149</v>
      </c>
      <c r="K42" s="13">
        <v>0.64152773827039988</v>
      </c>
      <c r="L42" s="13">
        <v>6.6748858323282152E-3</v>
      </c>
      <c r="M42" s="15">
        <v>0.65359172110903652</v>
      </c>
      <c r="N42" s="13">
        <v>0.68311240458963463</v>
      </c>
    </row>
    <row r="43" spans="1:14" x14ac:dyDescent="0.3">
      <c r="A43" s="4">
        <v>44</v>
      </c>
      <c r="B43" s="7" t="s">
        <v>51</v>
      </c>
      <c r="C43" s="8">
        <v>679.02717607412205</v>
      </c>
      <c r="D43" s="9">
        <v>14.746393382285971</v>
      </c>
      <c r="E43" s="9">
        <v>95.208674239652169</v>
      </c>
      <c r="F43" s="9">
        <v>19.55555555555565</v>
      </c>
      <c r="G43" s="9">
        <v>9.4456417671452932</v>
      </c>
      <c r="H43" s="9">
        <v>9.0413160003363924</v>
      </c>
      <c r="I43" s="9">
        <f t="shared" si="0"/>
        <v>61.95748667696266</v>
      </c>
      <c r="J43" s="13">
        <v>0.79862553943902914</v>
      </c>
      <c r="K43" s="13">
        <v>0.46754385626576483</v>
      </c>
      <c r="L43" s="13">
        <v>8.0173507947141984E-3</v>
      </c>
      <c r="M43" s="13">
        <v>0.63133751516083048</v>
      </c>
      <c r="N43" s="13">
        <v>0.75060186301302012</v>
      </c>
    </row>
    <row r="44" spans="1:14" x14ac:dyDescent="0.3">
      <c r="A44" s="4">
        <v>25</v>
      </c>
      <c r="B44" s="7" t="s">
        <v>32</v>
      </c>
      <c r="C44" s="8">
        <v>343.06337212595309</v>
      </c>
      <c r="D44" s="9">
        <v>7.4502871441343208</v>
      </c>
      <c r="E44" s="9">
        <v>95.330418836553733</v>
      </c>
      <c r="F44" s="9">
        <v>10.526315789474122</v>
      </c>
      <c r="G44" s="9">
        <v>16.064335433986685</v>
      </c>
      <c r="H44" s="9">
        <v>9.0928191867131005</v>
      </c>
      <c r="I44" s="9">
        <f t="shared" si="0"/>
        <v>64.316529589826089</v>
      </c>
      <c r="J44" s="13">
        <v>0.77041649879998142</v>
      </c>
      <c r="K44" s="13">
        <v>0.74662628265844366</v>
      </c>
      <c r="L44" s="13">
        <v>3.9126475792918367E-3</v>
      </c>
      <c r="M44" s="13">
        <v>0.59618099746990372</v>
      </c>
      <c r="N44" s="13">
        <v>0.65029582390105078</v>
      </c>
    </row>
    <row r="45" spans="1:14" x14ac:dyDescent="0.3">
      <c r="A45" s="4">
        <v>27</v>
      </c>
      <c r="B45" s="7" t="s">
        <v>33</v>
      </c>
      <c r="C45" s="8">
        <v>301.98232503071142</v>
      </c>
      <c r="D45" s="9">
        <v>6.5581324522924715</v>
      </c>
      <c r="E45" s="9" t="s">
        <v>39</v>
      </c>
      <c r="F45" s="9" t="s">
        <v>39</v>
      </c>
      <c r="G45" s="9">
        <v>10.576560485677316</v>
      </c>
      <c r="H45" s="9">
        <v>11.014027453527717</v>
      </c>
      <c r="I45" s="9" t="s">
        <v>39</v>
      </c>
      <c r="J45" s="15">
        <v>0.81429578267439995</v>
      </c>
      <c r="K45" s="13">
        <v>0.51656880575325304</v>
      </c>
      <c r="L45" s="13">
        <v>4.6331610833630172E-3</v>
      </c>
      <c r="M45" s="13">
        <v>0.75887271510946841</v>
      </c>
      <c r="N45" s="13">
        <v>0.71558736990825256</v>
      </c>
    </row>
    <row r="46" spans="1:14" x14ac:dyDescent="0.3">
      <c r="A46" s="4">
        <v>23</v>
      </c>
      <c r="B46" s="7" t="s">
        <v>34</v>
      </c>
      <c r="C46" s="8">
        <v>383.53820258775409</v>
      </c>
      <c r="D46" s="9">
        <v>8.3292766648805383</v>
      </c>
      <c r="E46" s="9">
        <v>95.381808752047846</v>
      </c>
      <c r="F46" s="9">
        <v>12.893081761006492</v>
      </c>
      <c r="G46" s="9">
        <v>14.279935048118372</v>
      </c>
      <c r="H46" s="9">
        <v>7.2595214617085464</v>
      </c>
      <c r="I46" s="9">
        <f t="shared" si="0"/>
        <v>65.567461729166581</v>
      </c>
      <c r="J46" s="13">
        <v>0.85819860233732859</v>
      </c>
      <c r="K46" s="13">
        <v>0.73078378570519442</v>
      </c>
      <c r="L46" s="13">
        <v>5.4010942269866365E-3</v>
      </c>
      <c r="M46" s="13">
        <v>0.52409465262572252</v>
      </c>
      <c r="N46" s="13">
        <v>0.74970645338270414</v>
      </c>
    </row>
    <row r="47" spans="1:14" x14ac:dyDescent="0.3">
      <c r="A47" s="4">
        <v>6</v>
      </c>
      <c r="B47" s="7" t="s">
        <v>35</v>
      </c>
      <c r="C47" s="8">
        <v>396.45763981419202</v>
      </c>
      <c r="D47" s="9">
        <v>8.6098473258668768</v>
      </c>
      <c r="E47" s="9">
        <v>95.790772028943493</v>
      </c>
      <c r="F47" s="9">
        <v>11.939946018893288</v>
      </c>
      <c r="G47" s="9">
        <v>12.211285786470107</v>
      </c>
      <c r="H47" s="9" t="s">
        <v>39</v>
      </c>
      <c r="I47" s="9" t="s">
        <v>39</v>
      </c>
      <c r="J47" s="13">
        <v>1.0431724993473406</v>
      </c>
      <c r="K47" s="13">
        <v>0.68938972602096993</v>
      </c>
      <c r="L47" s="13">
        <v>5.0468680442161415E-3</v>
      </c>
      <c r="M47" s="15">
        <v>0.6919832009366873</v>
      </c>
      <c r="N47" s="13">
        <v>0.83480904522058397</v>
      </c>
    </row>
    <row r="48" spans="1:14" x14ac:dyDescent="0.3">
      <c r="A48" s="4">
        <v>36</v>
      </c>
      <c r="B48" s="7" t="s">
        <v>36</v>
      </c>
      <c r="C48" s="8">
        <v>246.80238955234987</v>
      </c>
      <c r="D48" s="9">
        <v>5.3597930278270001</v>
      </c>
      <c r="E48" s="9">
        <v>95.66629239879245</v>
      </c>
      <c r="F48" s="9">
        <v>12.355212355210979</v>
      </c>
      <c r="G48" s="9">
        <v>15.109159929478846</v>
      </c>
      <c r="H48" s="9">
        <v>7.3830031085590413</v>
      </c>
      <c r="I48" s="9">
        <f t="shared" si="0"/>
        <v>65.152624606751132</v>
      </c>
      <c r="J48" s="13">
        <v>0.75853343424210107</v>
      </c>
      <c r="K48" s="13">
        <v>0.6394170565607078</v>
      </c>
      <c r="L48" s="13">
        <v>4.0870711168569957E-3</v>
      </c>
      <c r="M48" s="13">
        <v>0.44077404620384847</v>
      </c>
      <c r="N48" s="13">
        <v>0.61278922484710929</v>
      </c>
    </row>
    <row r="49" spans="1:14" x14ac:dyDescent="0.3">
      <c r="A49" s="4">
        <v>31</v>
      </c>
      <c r="B49" s="7" t="s">
        <v>37</v>
      </c>
      <c r="C49" s="8">
        <v>236.48871021067407</v>
      </c>
      <c r="D49" s="9">
        <v>5.1358114580900835</v>
      </c>
      <c r="E49" s="9">
        <v>95.453129974682071</v>
      </c>
      <c r="F49" s="9">
        <v>9.2178770949723106</v>
      </c>
      <c r="G49" s="9">
        <v>18.50416330425189</v>
      </c>
      <c r="H49" s="9">
        <v>9.9943277998561246</v>
      </c>
      <c r="I49" s="9">
        <f t="shared" si="0"/>
        <v>62.283631800919679</v>
      </c>
      <c r="J49" s="13">
        <v>0.78813515703261272</v>
      </c>
      <c r="K49" s="13">
        <v>0.85558079459917702</v>
      </c>
      <c r="L49" s="13">
        <v>3.3996539266789774E-3</v>
      </c>
      <c r="M49" s="13">
        <v>0.65190487483732895</v>
      </c>
      <c r="N49" s="13">
        <v>0.61839290035819261</v>
      </c>
    </row>
    <row r="50" spans="1:14" x14ac:dyDescent="0.3">
      <c r="A50" s="4"/>
      <c r="B50" s="5"/>
      <c r="C50" s="6"/>
      <c r="F50" s="9"/>
      <c r="G50" s="9"/>
    </row>
    <row r="51" spans="1:14" x14ac:dyDescent="0.3">
      <c r="A51" s="4"/>
      <c r="B51" s="5"/>
      <c r="C51" s="6"/>
    </row>
    <row r="52" spans="1:14" x14ac:dyDescent="0.3">
      <c r="A52" s="4"/>
      <c r="B52" s="5"/>
      <c r="C52" s="6"/>
    </row>
    <row r="53" spans="1:14" x14ac:dyDescent="0.3">
      <c r="A53" s="4"/>
      <c r="B53" s="5"/>
      <c r="C53" s="6"/>
    </row>
    <row r="54" spans="1:14" x14ac:dyDescent="0.3">
      <c r="A54" s="4"/>
      <c r="B54" s="5"/>
      <c r="C54" s="6"/>
    </row>
    <row r="55" spans="1:14" x14ac:dyDescent="0.3">
      <c r="A55" s="4"/>
      <c r="B55" s="5"/>
      <c r="C55" s="6"/>
    </row>
    <row r="56" spans="1:14" x14ac:dyDescent="0.3">
      <c r="A56" s="4"/>
      <c r="B56" s="5"/>
      <c r="C56" s="6"/>
    </row>
    <row r="57" spans="1:14" x14ac:dyDescent="0.3">
      <c r="A57" s="4"/>
      <c r="B57" s="5"/>
      <c r="C57" s="6"/>
    </row>
    <row r="58" spans="1:14" x14ac:dyDescent="0.3">
      <c r="A58" s="4"/>
      <c r="B58" s="5"/>
      <c r="C58" s="6"/>
    </row>
    <row r="59" spans="1:14" x14ac:dyDescent="0.3">
      <c r="A59" s="4"/>
      <c r="B59" s="5"/>
      <c r="C59" s="6"/>
    </row>
    <row r="60" spans="1:14" x14ac:dyDescent="0.3">
      <c r="A60" s="4"/>
      <c r="B60" s="5"/>
      <c r="C60" s="6"/>
    </row>
    <row r="61" spans="1:14" x14ac:dyDescent="0.3">
      <c r="C61" s="6"/>
    </row>
  </sheetData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>
      <selection activeCell="I22" sqref="I22"/>
    </sheetView>
  </sheetViews>
  <sheetFormatPr defaultRowHeight="15.05" x14ac:dyDescent="0.3"/>
  <cols>
    <col min="1" max="1" width="8.88671875" style="21"/>
    <col min="18" max="18" width="8.88671875" style="16"/>
    <col min="20" max="20" width="8.88671875" style="18"/>
  </cols>
  <sheetData>
    <row r="1" spans="1:20" s="21" customFormat="1" x14ac:dyDescent="0.3">
      <c r="B1" s="21" t="s">
        <v>63</v>
      </c>
      <c r="C1" s="21" t="s">
        <v>64</v>
      </c>
      <c r="D1" s="21" t="s">
        <v>65</v>
      </c>
      <c r="E1" s="21" t="s">
        <v>66</v>
      </c>
      <c r="F1" s="21" t="s">
        <v>67</v>
      </c>
      <c r="G1" s="21" t="s">
        <v>68</v>
      </c>
      <c r="H1" s="21" t="s">
        <v>69</v>
      </c>
      <c r="I1" s="21" t="s">
        <v>70</v>
      </c>
      <c r="J1" s="21" t="s">
        <v>71</v>
      </c>
      <c r="K1" s="21" t="s">
        <v>72</v>
      </c>
      <c r="L1" s="21" t="s">
        <v>73</v>
      </c>
      <c r="M1" s="21" t="s">
        <v>74</v>
      </c>
      <c r="N1" s="21" t="s">
        <v>75</v>
      </c>
      <c r="O1" s="21" t="s">
        <v>76</v>
      </c>
      <c r="P1" s="21" t="s">
        <v>77</v>
      </c>
      <c r="Q1" s="21" t="s">
        <v>78</v>
      </c>
      <c r="R1" s="39" t="s">
        <v>79</v>
      </c>
      <c r="S1" s="21" t="s">
        <v>80</v>
      </c>
      <c r="T1" s="40" t="s">
        <v>81</v>
      </c>
    </row>
    <row r="2" spans="1:20" x14ac:dyDescent="0.3">
      <c r="A2" s="38"/>
      <c r="B2" s="41" t="s">
        <v>91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 x14ac:dyDescent="0.3">
      <c r="A3" s="21" t="s">
        <v>9</v>
      </c>
      <c r="B3">
        <v>159.17522053688663</v>
      </c>
      <c r="C3">
        <v>163.195250493011</v>
      </c>
      <c r="D3">
        <v>0.96842107052453719</v>
      </c>
      <c r="E3">
        <v>9.8242025567981077</v>
      </c>
      <c r="F3">
        <v>64.31573568699514</v>
      </c>
      <c r="G3">
        <v>1.5546164821843336</v>
      </c>
      <c r="H3">
        <v>91.470817815336005</v>
      </c>
      <c r="I3">
        <v>72.307313281292011</v>
      </c>
      <c r="J3">
        <v>138.93329476201143</v>
      </c>
      <c r="K3">
        <v>16.737408890930297</v>
      </c>
      <c r="L3">
        <v>39.136227333040857</v>
      </c>
      <c r="M3">
        <v>86.393819533730323</v>
      </c>
      <c r="N3">
        <v>77.31777945192546</v>
      </c>
      <c r="O3">
        <v>67.806134378510109</v>
      </c>
      <c r="P3">
        <v>121.63692114002569</v>
      </c>
      <c r="Q3">
        <v>78.772131975712327</v>
      </c>
      <c r="R3" s="16">
        <v>1157.1009245415244</v>
      </c>
      <c r="S3">
        <v>555.8821315258059</v>
      </c>
      <c r="T3" s="18">
        <v>48.040937461532316</v>
      </c>
    </row>
    <row r="4" spans="1:20" x14ac:dyDescent="0.3">
      <c r="A4" s="21" t="s">
        <v>82</v>
      </c>
      <c r="B4">
        <v>156.9999631274317</v>
      </c>
      <c r="C4">
        <v>170.44924926780263</v>
      </c>
      <c r="D4">
        <v>0.71186727288106266</v>
      </c>
      <c r="E4">
        <v>9.6330478559448771</v>
      </c>
      <c r="F4">
        <v>59.472130894826094</v>
      </c>
      <c r="G4">
        <v>0.83871264009554725</v>
      </c>
      <c r="H4">
        <v>82.301938995359549</v>
      </c>
      <c r="I4">
        <v>68.505958326767967</v>
      </c>
      <c r="J4">
        <v>150.18075731582081</v>
      </c>
      <c r="K4">
        <v>18.245934243481631</v>
      </c>
      <c r="L4">
        <v>35.78697199185541</v>
      </c>
      <c r="M4">
        <v>80.092667693310887</v>
      </c>
      <c r="N4">
        <v>70.028032102267446</v>
      </c>
      <c r="O4">
        <v>61.758963833597292</v>
      </c>
      <c r="P4">
        <v>110.0491011920092</v>
      </c>
      <c r="Q4">
        <v>74.846217272329042</v>
      </c>
      <c r="R4" s="16">
        <v>1154.7857227557658</v>
      </c>
      <c r="S4">
        <v>522.85750517552026</v>
      </c>
      <c r="T4" s="18">
        <v>45.277448003754309</v>
      </c>
    </row>
    <row r="5" spans="1:20" x14ac:dyDescent="0.3">
      <c r="A5" s="21" t="s">
        <v>83</v>
      </c>
      <c r="B5">
        <v>158.03540349014418</v>
      </c>
      <c r="C5">
        <v>166.62658258340019</v>
      </c>
      <c r="D5">
        <v>0.37394542240657885</v>
      </c>
      <c r="E5">
        <v>16.074663202446835</v>
      </c>
      <c r="F5">
        <v>64.078212871814657</v>
      </c>
      <c r="G5">
        <v>1.3487164481817411</v>
      </c>
      <c r="H5">
        <v>80.815513819682053</v>
      </c>
      <c r="I5">
        <v>69.213753198670332</v>
      </c>
      <c r="J5">
        <v>142.24004286035981</v>
      </c>
      <c r="K5">
        <v>18.409800084256446</v>
      </c>
      <c r="L5">
        <v>37.64139407503707</v>
      </c>
      <c r="M5">
        <v>79.191714375509676</v>
      </c>
      <c r="N5">
        <v>71.592325071913876</v>
      </c>
      <c r="O5">
        <v>59.810764766091928</v>
      </c>
      <c r="P5">
        <v>111.962268660776</v>
      </c>
      <c r="Q5">
        <v>77.370621825074494</v>
      </c>
      <c r="R5" s="16">
        <v>1189.3795630066672</v>
      </c>
      <c r="S5">
        <v>568.80329969814272</v>
      </c>
      <c r="T5" s="18">
        <v>47.823530636447821</v>
      </c>
    </row>
    <row r="6" spans="1:20" x14ac:dyDescent="0.3">
      <c r="A6" s="21" t="s">
        <v>84</v>
      </c>
      <c r="B6">
        <v>147.7624944327398</v>
      </c>
      <c r="C6">
        <v>152.86166739998987</v>
      </c>
      <c r="D6">
        <v>0.91816694258582632</v>
      </c>
      <c r="E6">
        <v>17.8396065186874</v>
      </c>
      <c r="F6">
        <v>60.671015594250861</v>
      </c>
      <c r="G6">
        <v>1.7393715348491323</v>
      </c>
      <c r="H6">
        <v>85.549611193788976</v>
      </c>
      <c r="I6">
        <v>65.488233316985145</v>
      </c>
      <c r="J6">
        <v>142.74858401833615</v>
      </c>
      <c r="K6">
        <v>26.686601303132619</v>
      </c>
      <c r="L6">
        <v>35.424995966876139</v>
      </c>
      <c r="M6">
        <v>75.174117527139927</v>
      </c>
      <c r="N6">
        <v>68.204889816453203</v>
      </c>
      <c r="O6">
        <v>58.524569802737275</v>
      </c>
      <c r="P6">
        <v>106.92779424903448</v>
      </c>
      <c r="Q6">
        <v>73.714887136013232</v>
      </c>
      <c r="R6" s="16">
        <v>1149.9015140257814</v>
      </c>
      <c r="S6">
        <v>510.70096026808216</v>
      </c>
      <c r="T6" s="18">
        <v>44.412582646328438</v>
      </c>
    </row>
    <row r="7" spans="1:20" x14ac:dyDescent="0.3">
      <c r="A7" s="21" t="s">
        <v>17</v>
      </c>
      <c r="B7">
        <v>142.28520853399519</v>
      </c>
      <c r="C7">
        <v>139.53023794324409</v>
      </c>
      <c r="D7">
        <v>0.87503940617723064</v>
      </c>
      <c r="E7">
        <v>5.2098737251838756</v>
      </c>
      <c r="F7">
        <v>61.68510841750107</v>
      </c>
      <c r="G7">
        <v>0.78000854270450259</v>
      </c>
      <c r="H7">
        <v>84.461248508017235</v>
      </c>
      <c r="I7">
        <v>69.428141387989754</v>
      </c>
      <c r="J7">
        <v>114.72733519058295</v>
      </c>
      <c r="K7">
        <v>0.61820917054119706</v>
      </c>
      <c r="L7">
        <v>36.907287624013847</v>
      </c>
      <c r="M7">
        <v>80.962791297043225</v>
      </c>
      <c r="N7">
        <v>156.7556152639728</v>
      </c>
      <c r="O7">
        <v>61.73904210620509</v>
      </c>
      <c r="P7">
        <v>114.48838104316765</v>
      </c>
      <c r="Q7">
        <v>79.634218599459302</v>
      </c>
      <c r="R7" s="16">
        <v>1167.0386565814802</v>
      </c>
      <c r="S7">
        <v>509.63745629894078</v>
      </c>
      <c r="T7" s="18">
        <v>43.669286653433062</v>
      </c>
    </row>
    <row r="8" spans="1:20" x14ac:dyDescent="0.3">
      <c r="A8" s="21" t="s">
        <v>18</v>
      </c>
      <c r="B8">
        <v>152.46939013233015</v>
      </c>
      <c r="C8">
        <v>152.59610193037136</v>
      </c>
      <c r="D8">
        <v>0.41100082286069628</v>
      </c>
      <c r="E8">
        <v>15.435382216111591</v>
      </c>
      <c r="F8">
        <v>66.422296202838311</v>
      </c>
      <c r="G8">
        <v>1.4547739366409365</v>
      </c>
      <c r="H8">
        <v>90.566810192504335</v>
      </c>
      <c r="I8">
        <v>73.721063257358423</v>
      </c>
      <c r="J8">
        <v>119.11780146352523</v>
      </c>
      <c r="K8">
        <v>18.180618334647527</v>
      </c>
      <c r="L8">
        <v>40.370771114926853</v>
      </c>
      <c r="M8">
        <v>83.989426609173137</v>
      </c>
      <c r="N8">
        <v>76.275715704764252</v>
      </c>
      <c r="O8">
        <v>66.308575163833055</v>
      </c>
      <c r="P8">
        <v>120.29495526298335</v>
      </c>
      <c r="Q8">
        <v>79.486242196655283</v>
      </c>
      <c r="R8" s="16">
        <v>1147.5502677429242</v>
      </c>
      <c r="S8">
        <v>525.54724621064145</v>
      </c>
      <c r="T8" s="18">
        <v>45.797318076908439</v>
      </c>
    </row>
    <row r="9" spans="1:20" x14ac:dyDescent="0.3">
      <c r="A9" s="21" t="s">
        <v>19</v>
      </c>
      <c r="B9">
        <v>148.80113489834554</v>
      </c>
      <c r="C9">
        <v>149.36106728257241</v>
      </c>
      <c r="D9">
        <v>0.50643984007981424</v>
      </c>
      <c r="E9">
        <v>19.848992030669237</v>
      </c>
      <c r="F9">
        <v>67.725866069416242</v>
      </c>
      <c r="G9">
        <v>2.651301620770167</v>
      </c>
      <c r="H9">
        <v>97.884932794241621</v>
      </c>
      <c r="I9">
        <v>73.021734678855282</v>
      </c>
      <c r="J9">
        <v>123.37892733621743</v>
      </c>
      <c r="K9">
        <v>33.925046887920068</v>
      </c>
      <c r="L9">
        <v>40.118470386746715</v>
      </c>
      <c r="M9">
        <v>83.389052934966799</v>
      </c>
      <c r="N9">
        <v>75.797732563016979</v>
      </c>
      <c r="O9">
        <v>65.304768696866944</v>
      </c>
      <c r="P9">
        <v>121.65675498590937</v>
      </c>
      <c r="Q9">
        <v>85.914455446926581</v>
      </c>
      <c r="R9" s="16">
        <v>1133.5594907970324</v>
      </c>
      <c r="S9">
        <v>508.50480345672293</v>
      </c>
      <c r="T9" s="18">
        <v>44.85911922445122</v>
      </c>
    </row>
    <row r="10" spans="1:20" x14ac:dyDescent="0.3">
      <c r="A10" s="21" t="s">
        <v>22</v>
      </c>
      <c r="B10">
        <v>156.36845040245777</v>
      </c>
      <c r="C10">
        <v>152.95159148410303</v>
      </c>
      <c r="D10">
        <v>0.60495038106300136</v>
      </c>
      <c r="E10">
        <v>10.829384627103623</v>
      </c>
      <c r="F10">
        <v>68.68695132267608</v>
      </c>
      <c r="G10">
        <v>1.1581300916436397</v>
      </c>
      <c r="H10">
        <v>90.531650818259536</v>
      </c>
      <c r="I10">
        <v>76.349824128764482</v>
      </c>
      <c r="J10">
        <v>124.01059911323661</v>
      </c>
      <c r="K10">
        <v>0.39022600616453818</v>
      </c>
      <c r="L10">
        <v>42.437505636972467</v>
      </c>
      <c r="M10">
        <v>88.538782716366853</v>
      </c>
      <c r="N10">
        <v>76.618519066615463</v>
      </c>
      <c r="O10">
        <v>69.449100588374336</v>
      </c>
      <c r="P10">
        <v>126.91618722282814</v>
      </c>
      <c r="Q10">
        <v>80.196126000137582</v>
      </c>
      <c r="R10" s="16">
        <v>1167.8055199361411</v>
      </c>
      <c r="S10">
        <v>533.28174820490915</v>
      </c>
      <c r="T10" s="18">
        <v>45.66528750729578</v>
      </c>
    </row>
    <row r="11" spans="1:20" x14ac:dyDescent="0.3">
      <c r="A11" s="21" t="s">
        <v>14</v>
      </c>
      <c r="B11">
        <v>155.24553042130586</v>
      </c>
      <c r="C11">
        <v>153.88215615202478</v>
      </c>
      <c r="D11">
        <v>0.29052762761565537</v>
      </c>
      <c r="E11">
        <v>18.255110602850031</v>
      </c>
      <c r="F11">
        <v>63.655123045809844</v>
      </c>
      <c r="G11">
        <v>2.8973112918610635</v>
      </c>
      <c r="H11">
        <v>95.231572420345458</v>
      </c>
      <c r="I11">
        <v>73.21382963314835</v>
      </c>
      <c r="J11">
        <v>131.08368029204084</v>
      </c>
      <c r="K11">
        <v>26.054368223130005</v>
      </c>
      <c r="L11">
        <v>40.279957236976152</v>
      </c>
      <c r="M11">
        <v>84.811841367923321</v>
      </c>
      <c r="N11">
        <v>76.64132202860381</v>
      </c>
      <c r="O11">
        <v>66.331536368849925</v>
      </c>
      <c r="P11">
        <v>120.80198870125338</v>
      </c>
      <c r="Q11">
        <v>79.712834888533024</v>
      </c>
      <c r="R11" s="16">
        <v>1155.2991052883431</v>
      </c>
      <c r="S11">
        <v>557.89354557899185</v>
      </c>
      <c r="T11" s="18">
        <v>48.289966037821095</v>
      </c>
    </row>
    <row r="12" spans="1:20" x14ac:dyDescent="0.3">
      <c r="A12" s="21" t="s">
        <v>15</v>
      </c>
      <c r="B12">
        <v>151.90601623146006</v>
      </c>
      <c r="C12">
        <v>162.79034359148335</v>
      </c>
      <c r="D12">
        <v>4.5386822267017557</v>
      </c>
      <c r="E12">
        <v>17.891115542316008</v>
      </c>
      <c r="F12">
        <v>62.379708416579057</v>
      </c>
      <c r="G12">
        <v>2.6290017704224864</v>
      </c>
      <c r="H12">
        <v>91.05481287033848</v>
      </c>
      <c r="I12">
        <v>69.195441932134798</v>
      </c>
      <c r="J12">
        <v>124.75031460777583</v>
      </c>
      <c r="K12">
        <v>34.47489201647079</v>
      </c>
      <c r="L12">
        <v>38.94041458808659</v>
      </c>
      <c r="M12">
        <v>79.74708052478357</v>
      </c>
      <c r="N12">
        <v>71.867405495080916</v>
      </c>
      <c r="O12">
        <v>62.702247987022659</v>
      </c>
      <c r="P12">
        <v>113.40613826712661</v>
      </c>
      <c r="Q12">
        <v>79.531903868358015</v>
      </c>
      <c r="R12" s="16">
        <v>1120.2366067535997</v>
      </c>
      <c r="S12">
        <v>501.29909433392686</v>
      </c>
      <c r="T12" s="18">
        <v>44.749394129037725</v>
      </c>
    </row>
    <row r="13" spans="1:20" x14ac:dyDescent="0.3">
      <c r="A13" s="21" t="s">
        <v>85</v>
      </c>
      <c r="B13">
        <v>150.77557510427084</v>
      </c>
      <c r="C13">
        <v>150.9535688464149</v>
      </c>
      <c r="D13">
        <v>0.49255254137248683</v>
      </c>
      <c r="E13">
        <v>19.578159340408853</v>
      </c>
      <c r="F13">
        <v>67.561352186760345</v>
      </c>
      <c r="G13">
        <v>1.9873422535626217</v>
      </c>
      <c r="H13">
        <v>94.871967219803949</v>
      </c>
      <c r="I13">
        <v>71.652184434386669</v>
      </c>
      <c r="J13">
        <v>132.52869290592537</v>
      </c>
      <c r="K13">
        <v>29.669507606846043</v>
      </c>
      <c r="L13">
        <v>40.042365688509278</v>
      </c>
      <c r="M13">
        <v>82.943625497750105</v>
      </c>
      <c r="N13">
        <v>74.552415326743429</v>
      </c>
      <c r="O13">
        <v>64.58346620663896</v>
      </c>
      <c r="P13">
        <v>118.63375619611843</v>
      </c>
      <c r="Q13">
        <v>82.806563915651978</v>
      </c>
      <c r="R13" s="16">
        <v>1158.952738271194</v>
      </c>
      <c r="S13">
        <v>621.55935085385056</v>
      </c>
      <c r="T13" s="18">
        <v>53.631121471012577</v>
      </c>
    </row>
    <row r="14" spans="1:20" x14ac:dyDescent="0.3">
      <c r="A14" s="21" t="s">
        <v>86</v>
      </c>
      <c r="B14">
        <v>146.18038145947713</v>
      </c>
      <c r="C14">
        <v>156.13953542090326</v>
      </c>
      <c r="D14">
        <v>0.44101104820477449</v>
      </c>
      <c r="E14">
        <v>19.122785435521145</v>
      </c>
      <c r="F14">
        <v>61.161784828995081</v>
      </c>
      <c r="G14">
        <v>2.290057975619411</v>
      </c>
      <c r="H14">
        <v>89.407336064566067</v>
      </c>
      <c r="I14">
        <v>67.874048901758272</v>
      </c>
      <c r="J14">
        <v>133.9844863103485</v>
      </c>
      <c r="K14">
        <v>32.398428424168522</v>
      </c>
      <c r="L14">
        <v>38.373892997627301</v>
      </c>
      <c r="M14">
        <v>77.56011672202024</v>
      </c>
      <c r="N14">
        <v>70.341649212999215</v>
      </c>
      <c r="O14">
        <v>61.41167630794601</v>
      </c>
      <c r="P14">
        <v>111.27923823536824</v>
      </c>
      <c r="Q14">
        <v>79.583838397401024</v>
      </c>
      <c r="R14" s="16">
        <v>1166.0379796067673</v>
      </c>
      <c r="S14">
        <v>571.33542998716302</v>
      </c>
      <c r="T14" s="18">
        <v>48.998012069884652</v>
      </c>
    </row>
    <row r="15" spans="1:20" x14ac:dyDescent="0.3">
      <c r="A15" s="21" t="s">
        <v>87</v>
      </c>
      <c r="B15">
        <v>148.3013820809411</v>
      </c>
      <c r="C15">
        <v>151.96958808188185</v>
      </c>
      <c r="D15">
        <v>0.67073772223941175</v>
      </c>
      <c r="E15">
        <v>16.776993120752454</v>
      </c>
      <c r="F15">
        <v>62.994982852162678</v>
      </c>
      <c r="G15">
        <v>2.1575823177416869</v>
      </c>
      <c r="H15">
        <v>91.773260071226176</v>
      </c>
      <c r="I15">
        <v>68.782424591411583</v>
      </c>
      <c r="J15">
        <v>134.66183002561519</v>
      </c>
      <c r="K15">
        <v>26.630246056269218</v>
      </c>
      <c r="L15">
        <v>38.933590460676108</v>
      </c>
      <c r="M15">
        <v>81.109673061328664</v>
      </c>
      <c r="N15">
        <v>72.731169125664024</v>
      </c>
      <c r="O15">
        <v>63.583557659669218</v>
      </c>
      <c r="P15">
        <v>114.80725082176474</v>
      </c>
      <c r="Q15">
        <v>79.825501483881681</v>
      </c>
      <c r="R15" s="16">
        <v>1157.5830846181518</v>
      </c>
      <c r="S15">
        <v>561.40513573998544</v>
      </c>
      <c r="T15" s="18">
        <v>48.498042447223071</v>
      </c>
    </row>
    <row r="16" spans="1:20" x14ac:dyDescent="0.3">
      <c r="A16" s="21" t="s">
        <v>26</v>
      </c>
      <c r="B16">
        <v>144.13029273714216</v>
      </c>
      <c r="C16">
        <v>145.28728902472051</v>
      </c>
      <c r="D16">
        <v>0.94598215147062426</v>
      </c>
      <c r="E16">
        <v>19.744503030105346</v>
      </c>
      <c r="F16">
        <v>64.31588855927744</v>
      </c>
      <c r="G16">
        <v>1.3161036351495112</v>
      </c>
      <c r="H16">
        <v>94.731318738916201</v>
      </c>
      <c r="I16">
        <v>70.639617188910634</v>
      </c>
      <c r="J16">
        <v>110.59017527533965</v>
      </c>
      <c r="K16">
        <v>36.088509587335096</v>
      </c>
      <c r="L16">
        <v>38.544803840514732</v>
      </c>
      <c r="M16">
        <v>83.279645772462246</v>
      </c>
      <c r="N16">
        <v>75.342831031525549</v>
      </c>
      <c r="O16">
        <v>66.373434946660126</v>
      </c>
      <c r="P16">
        <v>120.02948235226965</v>
      </c>
      <c r="Q16">
        <v>83.939227416543616</v>
      </c>
      <c r="R16" s="16">
        <v>1177.0090342408917</v>
      </c>
      <c r="S16">
        <v>561.79853294964221</v>
      </c>
      <c r="T16" s="18">
        <v>47.73102980572893</v>
      </c>
    </row>
    <row r="17" spans="1:20" x14ac:dyDescent="0.3">
      <c r="A17" s="21" t="s">
        <v>27</v>
      </c>
      <c r="B17">
        <v>145.35527639330991</v>
      </c>
      <c r="C17">
        <v>141.19079849072904</v>
      </c>
      <c r="D17">
        <v>0.55298944336209654</v>
      </c>
      <c r="E17">
        <v>19.210110994011011</v>
      </c>
      <c r="F17">
        <v>64.892999784117364</v>
      </c>
      <c r="G17">
        <v>2.1169633335379983</v>
      </c>
      <c r="H17">
        <v>93.680775831984761</v>
      </c>
      <c r="I17">
        <v>71.663809280584957</v>
      </c>
      <c r="J17">
        <v>118.32655518163268</v>
      </c>
      <c r="K17">
        <v>32.459895111360119</v>
      </c>
      <c r="L17">
        <v>40.115700080726398</v>
      </c>
      <c r="M17">
        <v>84.745734683559974</v>
      </c>
      <c r="N17">
        <v>75.425694942286043</v>
      </c>
      <c r="O17">
        <v>66.393009784555886</v>
      </c>
      <c r="P17">
        <v>120.86499924382584</v>
      </c>
      <c r="Q17">
        <v>83.154003116560105</v>
      </c>
      <c r="R17" s="16">
        <v>1145.9619500519814</v>
      </c>
      <c r="S17">
        <v>478.74810313611374</v>
      </c>
      <c r="T17" s="18">
        <v>41.77696328524673</v>
      </c>
    </row>
    <row r="18" spans="1:20" x14ac:dyDescent="0.3">
      <c r="A18" s="21" t="s">
        <v>28</v>
      </c>
      <c r="B18">
        <v>150.65247962528451</v>
      </c>
      <c r="C18">
        <v>148.73553363464271</v>
      </c>
      <c r="D18">
        <v>1.7596289964743643</v>
      </c>
      <c r="E18">
        <v>10.396002222585793</v>
      </c>
      <c r="F18">
        <v>67.299159095625669</v>
      </c>
      <c r="G18">
        <v>2.0302845868024035</v>
      </c>
      <c r="H18">
        <v>89.531826254561409</v>
      </c>
      <c r="I18">
        <v>73.434845094567962</v>
      </c>
      <c r="J18">
        <v>118.60405847748586</v>
      </c>
      <c r="K18">
        <v>17.564978207289236</v>
      </c>
      <c r="L18">
        <v>40.743444551405048</v>
      </c>
      <c r="M18">
        <v>85.601648130715091</v>
      </c>
      <c r="N18">
        <v>78.798255711309992</v>
      </c>
      <c r="O18">
        <v>66.515224424790929</v>
      </c>
      <c r="P18">
        <v>123.03817159418607</v>
      </c>
      <c r="Q18">
        <v>82.877544010424558</v>
      </c>
      <c r="R18" s="16">
        <v>1150.5369626243521</v>
      </c>
      <c r="S18">
        <v>547.23864785217222</v>
      </c>
      <c r="T18" s="18">
        <v>47.56376071603399</v>
      </c>
    </row>
    <row r="19" spans="1:20" x14ac:dyDescent="0.3">
      <c r="A19" s="21" t="s">
        <v>23</v>
      </c>
      <c r="B19">
        <v>147.15468902854289</v>
      </c>
      <c r="C19">
        <v>146.20454888058134</v>
      </c>
      <c r="D19">
        <v>0.46017343567836949</v>
      </c>
      <c r="E19">
        <v>19.484570371548728</v>
      </c>
      <c r="F19">
        <v>65.546005477296688</v>
      </c>
      <c r="G19">
        <v>2.1207030658739838</v>
      </c>
      <c r="H19">
        <v>95.210218230302672</v>
      </c>
      <c r="I19">
        <v>71.618566928452168</v>
      </c>
      <c r="J19">
        <v>122.38580596925812</v>
      </c>
      <c r="K19">
        <v>34.203401062240026</v>
      </c>
      <c r="L19">
        <v>40.173183643589226</v>
      </c>
      <c r="M19">
        <v>81.92599468844989</v>
      </c>
      <c r="N19">
        <v>74.644153045372661</v>
      </c>
      <c r="O19">
        <v>64.257928045818815</v>
      </c>
      <c r="P19">
        <v>118.78660859707117</v>
      </c>
      <c r="Q19">
        <v>84.139866575776722</v>
      </c>
      <c r="R19" s="16">
        <v>1152.7119958974242</v>
      </c>
      <c r="S19">
        <v>554.60613833753109</v>
      </c>
      <c r="T19" s="18">
        <v>48.113157519953795</v>
      </c>
    </row>
    <row r="20" spans="1:20" x14ac:dyDescent="0.3">
      <c r="A20" s="21" t="s">
        <v>24</v>
      </c>
      <c r="B20">
        <v>136.3878657907338</v>
      </c>
      <c r="C20">
        <v>136.22576056880087</v>
      </c>
      <c r="D20">
        <v>0.72465765810023663</v>
      </c>
      <c r="E20">
        <v>12.992663028645069</v>
      </c>
      <c r="F20">
        <v>57.706529043947064</v>
      </c>
      <c r="G20">
        <v>2.4077010027343597</v>
      </c>
      <c r="H20">
        <v>80.275043632883509</v>
      </c>
      <c r="I20">
        <v>64.565042808263115</v>
      </c>
      <c r="J20">
        <v>109.55362245277604</v>
      </c>
      <c r="K20">
        <v>14.112207267367438</v>
      </c>
      <c r="L20">
        <v>41.13842522420407</v>
      </c>
      <c r="M20">
        <v>76.352984031749756</v>
      </c>
      <c r="N20">
        <v>186.64676568619325</v>
      </c>
      <c r="O20">
        <v>58.624267089800952</v>
      </c>
      <c r="P20">
        <v>108.04287377918716</v>
      </c>
      <c r="Q20">
        <v>73.196329205807217</v>
      </c>
      <c r="R20" s="16">
        <v>1181.3609216694185</v>
      </c>
      <c r="S20">
        <v>574.50742202660001</v>
      </c>
      <c r="T20" s="18">
        <v>48.630982410925306</v>
      </c>
    </row>
    <row r="21" spans="1:20" x14ac:dyDescent="0.3">
      <c r="A21" s="21" t="s">
        <v>25</v>
      </c>
      <c r="B21">
        <v>144.03040275500246</v>
      </c>
      <c r="C21">
        <v>143.04593271317114</v>
      </c>
      <c r="D21">
        <v>0.9724093527841664</v>
      </c>
      <c r="E21">
        <v>19.608758910666516</v>
      </c>
      <c r="F21">
        <v>64.865038274087922</v>
      </c>
      <c r="G21">
        <v>2.0199036181474743</v>
      </c>
      <c r="H21">
        <v>93.472688111882235</v>
      </c>
      <c r="I21">
        <v>71.279898564926256</v>
      </c>
      <c r="J21">
        <v>114.61452534761692</v>
      </c>
      <c r="K21">
        <v>35.084957387200902</v>
      </c>
      <c r="L21">
        <v>39.160058292517007</v>
      </c>
      <c r="M21">
        <v>82.119790866717167</v>
      </c>
      <c r="N21">
        <v>74.254527010185654</v>
      </c>
      <c r="O21">
        <v>64.614420683137354</v>
      </c>
      <c r="P21">
        <v>118.01977416519051</v>
      </c>
      <c r="Q21">
        <v>85.548909844190575</v>
      </c>
      <c r="R21" s="16">
        <v>1147.5762697527634</v>
      </c>
      <c r="S21">
        <v>510.87548576019014</v>
      </c>
      <c r="T21" s="18">
        <v>44.517780580305519</v>
      </c>
    </row>
    <row r="22" spans="1:20" x14ac:dyDescent="0.3">
      <c r="A22" s="21" t="s">
        <v>88</v>
      </c>
      <c r="B22">
        <v>140.40790743849595</v>
      </c>
      <c r="C22">
        <v>142.10908204821277</v>
      </c>
      <c r="D22">
        <v>0.59648846578457149</v>
      </c>
      <c r="E22">
        <v>19.022701314837484</v>
      </c>
      <c r="F22">
        <v>64.481802350051552</v>
      </c>
      <c r="G22">
        <v>2.3810333471218224</v>
      </c>
      <c r="H22">
        <v>92.643774619751341</v>
      </c>
      <c r="I22">
        <v>67.955980008471542</v>
      </c>
      <c r="J22">
        <v>128.54058758894772</v>
      </c>
      <c r="K22">
        <v>29.831415159910659</v>
      </c>
      <c r="L22">
        <v>37.609943045944419</v>
      </c>
      <c r="M22">
        <v>78.644714221355031</v>
      </c>
      <c r="N22">
        <v>70.968864038697177</v>
      </c>
      <c r="O22">
        <v>61.658906687237263</v>
      </c>
      <c r="P22">
        <v>113.6089683457914</v>
      </c>
      <c r="Q22">
        <v>82.73188980361806</v>
      </c>
      <c r="R22" s="16">
        <v>1172.1118525334027</v>
      </c>
      <c r="S22">
        <v>554.9180498057442</v>
      </c>
      <c r="T22" s="18">
        <v>47.343438137439207</v>
      </c>
    </row>
    <row r="23" spans="1:20" x14ac:dyDescent="0.3">
      <c r="A23" s="21" t="s">
        <v>89</v>
      </c>
      <c r="B23">
        <v>148.82295199037969</v>
      </c>
      <c r="C23">
        <v>146.3907997969425</v>
      </c>
      <c r="D23">
        <v>0.38744760452645111</v>
      </c>
      <c r="E23">
        <v>19.473762899885191</v>
      </c>
      <c r="F23">
        <v>67.400263523964583</v>
      </c>
      <c r="G23">
        <v>1.8256686257051113</v>
      </c>
      <c r="H23">
        <v>95.04813543149929</v>
      </c>
      <c r="I23">
        <v>71.955198738112216</v>
      </c>
      <c r="J23">
        <v>124.56749216217976</v>
      </c>
      <c r="K23">
        <v>32.751043592460924</v>
      </c>
      <c r="L23">
        <v>40.096545102423597</v>
      </c>
      <c r="M23">
        <v>82.34911718340777</v>
      </c>
      <c r="N23">
        <v>74.599643212634618</v>
      </c>
      <c r="O23">
        <v>64.093924131367061</v>
      </c>
      <c r="P23">
        <v>119.25523183516709</v>
      </c>
      <c r="Q23">
        <v>83.094626702746666</v>
      </c>
      <c r="R23" s="16">
        <v>1160.1493156961442</v>
      </c>
      <c r="S23">
        <v>561.57306212611013</v>
      </c>
      <c r="T23" s="18">
        <v>48.405240129727602</v>
      </c>
    </row>
    <row r="24" spans="1:20" x14ac:dyDescent="0.3">
      <c r="A24" s="21" t="s">
        <v>90</v>
      </c>
      <c r="B24">
        <v>155.9124622630892</v>
      </c>
      <c r="C24">
        <v>152.57455217161794</v>
      </c>
      <c r="D24">
        <v>0.76833182893390761</v>
      </c>
      <c r="E24">
        <v>19.408734313717815</v>
      </c>
      <c r="F24">
        <v>64.584413880118774</v>
      </c>
      <c r="G24">
        <v>2.5642400833427823</v>
      </c>
      <c r="H24">
        <v>94.564025858502021</v>
      </c>
      <c r="I24">
        <v>71.708941897761719</v>
      </c>
      <c r="J24">
        <v>128.35688610922597</v>
      </c>
      <c r="K24">
        <v>30.497025404022395</v>
      </c>
      <c r="L24">
        <v>39.930152214886576</v>
      </c>
      <c r="M24">
        <v>86.113435795109581</v>
      </c>
      <c r="N24">
        <v>78.015637950779492</v>
      </c>
      <c r="O24">
        <v>67.384090480219385</v>
      </c>
      <c r="P24">
        <v>122.0994134764022</v>
      </c>
      <c r="Q24">
        <v>81.880079515730557</v>
      </c>
      <c r="R24" s="16">
        <v>1126.4512911848078</v>
      </c>
      <c r="S24">
        <v>540.76505409886579</v>
      </c>
      <c r="T24" s="18">
        <v>48.006075214320724</v>
      </c>
    </row>
    <row r="25" spans="1:20" x14ac:dyDescent="0.3">
      <c r="A25" s="21" t="s">
        <v>35</v>
      </c>
      <c r="B25">
        <v>150.26576463950977</v>
      </c>
      <c r="C25">
        <v>149.59679101123049</v>
      </c>
      <c r="D25">
        <v>0.58153315110274695</v>
      </c>
      <c r="E25">
        <v>20.442194450978867</v>
      </c>
      <c r="F25">
        <v>67.430207332207146</v>
      </c>
      <c r="G25">
        <v>1.8958771661230687</v>
      </c>
      <c r="H25">
        <v>96.428053444989771</v>
      </c>
      <c r="I25">
        <v>73.373095539272512</v>
      </c>
      <c r="J25">
        <v>116.67638975588808</v>
      </c>
      <c r="K25">
        <v>37.70164680747358</v>
      </c>
      <c r="L25">
        <v>40.46303024946944</v>
      </c>
      <c r="M25">
        <v>84.256756129458566</v>
      </c>
      <c r="N25">
        <v>77.127204724493623</v>
      </c>
      <c r="O25">
        <v>67.563193793984567</v>
      </c>
      <c r="P25">
        <v>122.65373517771091</v>
      </c>
      <c r="Q25">
        <v>82.92408963277424</v>
      </c>
      <c r="R25" s="16">
        <v>1183.6330952711644</v>
      </c>
      <c r="S25">
        <v>554.7925366062077</v>
      </c>
      <c r="T25" s="18">
        <v>46.872002719652542</v>
      </c>
    </row>
    <row r="26" spans="1:20" x14ac:dyDescent="0.3">
      <c r="A26" s="21" t="s">
        <v>36</v>
      </c>
      <c r="B26">
        <v>144.88061066271706</v>
      </c>
      <c r="C26">
        <v>143.688591682782</v>
      </c>
      <c r="D26">
        <v>0.59563101954743081</v>
      </c>
      <c r="E26">
        <v>19.456936829649408</v>
      </c>
      <c r="F26">
        <v>67.834046123085074</v>
      </c>
      <c r="G26">
        <v>1.5605343552459225</v>
      </c>
      <c r="H26">
        <v>95.436582114346294</v>
      </c>
      <c r="I26">
        <v>71.34276520258345</v>
      </c>
      <c r="J26">
        <v>117.94413941561383</v>
      </c>
      <c r="K26">
        <v>26.566950834743707</v>
      </c>
      <c r="L26">
        <v>38.845126378255898</v>
      </c>
      <c r="M26">
        <v>84.263537952471737</v>
      </c>
      <c r="N26">
        <v>77.789121320226982</v>
      </c>
      <c r="O26">
        <v>66.229266469110968</v>
      </c>
      <c r="P26">
        <v>121.77626357308431</v>
      </c>
      <c r="Q26">
        <v>84.027630424885146</v>
      </c>
      <c r="R26" s="16">
        <v>1150.0877467597988</v>
      </c>
      <c r="S26">
        <v>605.12535104703556</v>
      </c>
      <c r="T26" s="18">
        <v>52.615581093867512</v>
      </c>
    </row>
    <row r="27" spans="1:20" x14ac:dyDescent="0.3">
      <c r="A27" s="21" t="s">
        <v>37</v>
      </c>
      <c r="B27">
        <v>138.98937182114287</v>
      </c>
      <c r="C27">
        <v>137.16917274067904</v>
      </c>
      <c r="D27">
        <v>0.72271524117978136</v>
      </c>
      <c r="E27">
        <v>18.924883033398348</v>
      </c>
      <c r="F27">
        <v>65.174453275756719</v>
      </c>
      <c r="G27">
        <v>2.7866214820268094</v>
      </c>
      <c r="H27">
        <v>93.68111063492627</v>
      </c>
      <c r="I27">
        <v>70.587873531912663</v>
      </c>
      <c r="J27">
        <v>114.90343686213913</v>
      </c>
      <c r="K27">
        <v>32.259355028091321</v>
      </c>
      <c r="L27">
        <v>36.624816194915837</v>
      </c>
      <c r="M27">
        <v>80.137974732630312</v>
      </c>
      <c r="N27">
        <v>72.314021315290091</v>
      </c>
      <c r="O27">
        <v>62.611297094853114</v>
      </c>
      <c r="P27">
        <v>116.96035751644044</v>
      </c>
      <c r="Q27">
        <v>82.603830679424959</v>
      </c>
      <c r="R27" s="16">
        <v>1162.2377343583491</v>
      </c>
      <c r="S27">
        <v>563.73064815026794</v>
      </c>
      <c r="T27" s="18">
        <v>48.503901696281929</v>
      </c>
    </row>
    <row r="28" spans="1:20" x14ac:dyDescent="0.3">
      <c r="A28" s="21" t="s">
        <v>32</v>
      </c>
      <c r="B28">
        <v>143.03909270676448</v>
      </c>
      <c r="C28">
        <v>145.30562754638515</v>
      </c>
      <c r="D28">
        <v>0.50676972398156739</v>
      </c>
      <c r="E28">
        <v>20.142014064112701</v>
      </c>
      <c r="F28">
        <v>66.981545002410797</v>
      </c>
      <c r="G28">
        <v>2.5267536495033518</v>
      </c>
      <c r="H28">
        <v>94.462402284840323</v>
      </c>
      <c r="I28">
        <v>70.772979651096577</v>
      </c>
      <c r="J28">
        <v>119.44903251111293</v>
      </c>
      <c r="K28">
        <v>31.027091347181546</v>
      </c>
      <c r="L28">
        <v>38.827249253070967</v>
      </c>
      <c r="M28">
        <v>81.167508208316704</v>
      </c>
      <c r="N28">
        <v>72.740606115103304</v>
      </c>
      <c r="O28">
        <v>63.03853103347889</v>
      </c>
      <c r="P28">
        <v>116.78288853666064</v>
      </c>
      <c r="Q28">
        <v>83.766870990332393</v>
      </c>
      <c r="R28" s="16">
        <v>1149.6996316055347</v>
      </c>
      <c r="S28">
        <v>492.26866879136583</v>
      </c>
      <c r="T28" s="18">
        <v>42.817154607931947</v>
      </c>
    </row>
    <row r="29" spans="1:20" x14ac:dyDescent="0.3">
      <c r="A29" s="21" t="s">
        <v>33</v>
      </c>
      <c r="B29">
        <v>153.94389820853965</v>
      </c>
      <c r="C29">
        <v>152.25752464288112</v>
      </c>
      <c r="D29">
        <v>0.31557495719636353</v>
      </c>
      <c r="E29">
        <v>20.416228731833726</v>
      </c>
      <c r="F29">
        <v>68.190033293295144</v>
      </c>
      <c r="G29">
        <v>1.727250932831133</v>
      </c>
      <c r="H29">
        <v>95.942632462557825</v>
      </c>
      <c r="I29">
        <v>73.090276121492934</v>
      </c>
      <c r="J29">
        <v>117.59326473765957</v>
      </c>
      <c r="K29">
        <v>16.883320407857969</v>
      </c>
      <c r="L29">
        <v>41.901959297019765</v>
      </c>
      <c r="M29">
        <v>84.816161897767131</v>
      </c>
      <c r="N29">
        <v>76.065706938667788</v>
      </c>
      <c r="O29">
        <v>66.434489626511066</v>
      </c>
      <c r="P29">
        <v>123.84017906615907</v>
      </c>
      <c r="Q29">
        <v>87.942420347148584</v>
      </c>
      <c r="R29" s="16">
        <v>1155.7097695332259</v>
      </c>
      <c r="S29">
        <v>536.55016032514845</v>
      </c>
      <c r="T29" s="18">
        <v>46.426029654647046</v>
      </c>
    </row>
    <row r="30" spans="1:20" x14ac:dyDescent="0.3">
      <c r="A30" s="21" t="s">
        <v>34</v>
      </c>
      <c r="B30">
        <v>147.89078991413933</v>
      </c>
      <c r="C30">
        <v>149.66166266717397</v>
      </c>
      <c r="D30">
        <v>0.22889697717198373</v>
      </c>
      <c r="E30">
        <v>19.381195718034924</v>
      </c>
      <c r="F30">
        <v>67.197658953902589</v>
      </c>
      <c r="G30">
        <v>1.822797521929143</v>
      </c>
      <c r="H30">
        <v>94.400034098133432</v>
      </c>
      <c r="I30">
        <v>72.01250394592364</v>
      </c>
      <c r="J30">
        <v>121.81563661473407</v>
      </c>
      <c r="K30">
        <v>32.193024544064649</v>
      </c>
      <c r="L30">
        <v>40.02364049562847</v>
      </c>
      <c r="M30">
        <v>83.932875571707939</v>
      </c>
      <c r="N30">
        <v>75.495721708321241</v>
      </c>
      <c r="O30">
        <v>65.632761023975888</v>
      </c>
      <c r="P30">
        <v>121.2368583552965</v>
      </c>
      <c r="Q30">
        <v>84.082976130753565</v>
      </c>
      <c r="R30" s="16">
        <v>1168.3164170458538</v>
      </c>
      <c r="S30">
        <v>555.03087189607936</v>
      </c>
      <c r="T30" s="18">
        <v>47.506896573404539</v>
      </c>
    </row>
    <row r="31" spans="1:20" x14ac:dyDescent="0.3">
      <c r="A31" s="21" t="s">
        <v>2</v>
      </c>
      <c r="B31">
        <v>158.088546294661</v>
      </c>
      <c r="C31">
        <v>158.90539015213167</v>
      </c>
      <c r="D31">
        <v>0.39413307404224041</v>
      </c>
      <c r="E31">
        <v>16.06074566673048</v>
      </c>
      <c r="F31">
        <v>54.30739821916606</v>
      </c>
      <c r="G31">
        <v>2.2698539884669655</v>
      </c>
      <c r="H31">
        <v>78.704805987357645</v>
      </c>
      <c r="I31">
        <v>61.081642654778577</v>
      </c>
      <c r="J31">
        <v>177.11715825863155</v>
      </c>
      <c r="K31">
        <v>27.64367683971178</v>
      </c>
      <c r="L31">
        <v>32.347872620940848</v>
      </c>
      <c r="M31">
        <v>75.491168700485673</v>
      </c>
      <c r="N31">
        <v>67.010569656973331</v>
      </c>
      <c r="O31">
        <v>59.629512521775723</v>
      </c>
      <c r="P31">
        <v>106.32743663540502</v>
      </c>
      <c r="Q31">
        <v>74.31972033427617</v>
      </c>
      <c r="R31" s="16">
        <v>1188.3886903022715</v>
      </c>
      <c r="S31">
        <v>560.04842082813798</v>
      </c>
      <c r="T31" s="18">
        <v>47.12670403196848</v>
      </c>
    </row>
    <row r="32" spans="1:20" x14ac:dyDescent="0.3">
      <c r="A32" s="21" t="s">
        <v>3</v>
      </c>
      <c r="B32">
        <v>168.21173750186995</v>
      </c>
      <c r="C32">
        <v>181.42752379058663</v>
      </c>
      <c r="D32">
        <v>0.43732423020573319</v>
      </c>
      <c r="E32">
        <v>15.29079639574554</v>
      </c>
      <c r="F32">
        <v>54.196979674884972</v>
      </c>
      <c r="G32">
        <v>2.1106271909347205</v>
      </c>
      <c r="H32">
        <v>77.584795960077827</v>
      </c>
      <c r="I32">
        <v>62.426680485582565</v>
      </c>
      <c r="J32">
        <v>184.16405265660404</v>
      </c>
      <c r="K32">
        <v>27.153157734500404</v>
      </c>
      <c r="L32">
        <v>34.053748263020957</v>
      </c>
      <c r="M32">
        <v>77.121282672488775</v>
      </c>
      <c r="N32">
        <v>68.280750939960257</v>
      </c>
      <c r="O32">
        <v>58.742339481626132</v>
      </c>
      <c r="P32">
        <v>105.77958713317641</v>
      </c>
      <c r="Q32">
        <v>70.299304798113667</v>
      </c>
      <c r="R32" s="16">
        <v>1196.3624232434602</v>
      </c>
      <c r="S32">
        <v>566.54048564460732</v>
      </c>
      <c r="T32" s="18">
        <v>47.355255785170726</v>
      </c>
    </row>
    <row r="33" spans="1:20" x14ac:dyDescent="0.3">
      <c r="A33" s="21" t="s">
        <v>4</v>
      </c>
      <c r="B33">
        <v>152.66262106788761</v>
      </c>
      <c r="C33">
        <v>179.96877073949224</v>
      </c>
      <c r="D33">
        <v>0.21835755466968337</v>
      </c>
      <c r="E33">
        <v>16.74956424726409</v>
      </c>
      <c r="F33">
        <v>56.275596627316247</v>
      </c>
      <c r="G33">
        <v>2.005449445417689</v>
      </c>
      <c r="H33">
        <v>79.986734005721956</v>
      </c>
      <c r="I33">
        <v>60.931572403840974</v>
      </c>
      <c r="J33">
        <v>172.59057944924274</v>
      </c>
      <c r="K33">
        <v>23.505738026119481</v>
      </c>
      <c r="L33">
        <v>32.866712458722709</v>
      </c>
      <c r="M33">
        <v>73.139755472135192</v>
      </c>
      <c r="N33">
        <v>65.49248053154389</v>
      </c>
      <c r="O33">
        <v>56.772091340420083</v>
      </c>
      <c r="P33">
        <v>101.6706478581896</v>
      </c>
      <c r="Q33">
        <v>71.125278823997277</v>
      </c>
      <c r="R33" s="16">
        <v>1187.2806889093786</v>
      </c>
      <c r="S33">
        <v>491.99449016971425</v>
      </c>
      <c r="T33" s="18">
        <v>41.438767998631761</v>
      </c>
    </row>
    <row r="34" spans="1:20" x14ac:dyDescent="0.3">
      <c r="A34" s="21" t="s">
        <v>5</v>
      </c>
      <c r="B34">
        <v>147.65427397129946</v>
      </c>
      <c r="C34">
        <v>153.6432245466865</v>
      </c>
      <c r="D34">
        <v>0.38396225376466203</v>
      </c>
      <c r="E34">
        <v>17.034236693455355</v>
      </c>
      <c r="F34">
        <v>58.757676298804824</v>
      </c>
      <c r="G34">
        <v>1.8509994992175933</v>
      </c>
      <c r="H34">
        <v>86.048725857086737</v>
      </c>
      <c r="I34">
        <v>65.980199522521914</v>
      </c>
      <c r="J34">
        <v>146.63905581232865</v>
      </c>
      <c r="K34">
        <v>30.076769101120853</v>
      </c>
      <c r="L34">
        <v>36.836795841620372</v>
      </c>
      <c r="M34">
        <v>75.544097851366658</v>
      </c>
      <c r="N34">
        <v>71.58859873248727</v>
      </c>
      <c r="O34">
        <v>59.803626912110964</v>
      </c>
      <c r="P34">
        <v>107.572886637583</v>
      </c>
      <c r="Q34">
        <v>74.144361265577416</v>
      </c>
      <c r="R34" s="16">
        <v>1133.1940584842289</v>
      </c>
      <c r="S34">
        <v>532.20196746595241</v>
      </c>
      <c r="T34" s="18">
        <v>46.964768609696982</v>
      </c>
    </row>
    <row r="35" spans="1:20" x14ac:dyDescent="0.3">
      <c r="A35" s="21" t="s">
        <v>6</v>
      </c>
      <c r="B35">
        <v>157.1029817838328</v>
      </c>
      <c r="C35">
        <v>165.50852031380884</v>
      </c>
      <c r="D35">
        <v>0.14887595239331664</v>
      </c>
      <c r="E35">
        <v>15.752622310234424</v>
      </c>
      <c r="F35">
        <v>60.488667257357918</v>
      </c>
      <c r="G35">
        <v>1.8024064654270489</v>
      </c>
      <c r="H35">
        <v>84.862684940293789</v>
      </c>
      <c r="I35">
        <v>65.819992121075359</v>
      </c>
      <c r="J35">
        <v>164.94822165382149</v>
      </c>
      <c r="K35">
        <v>1.8384256256378966</v>
      </c>
      <c r="L35">
        <v>36.925673893972814</v>
      </c>
      <c r="M35">
        <v>77.711283480254849</v>
      </c>
      <c r="N35">
        <v>70.703145087847545</v>
      </c>
      <c r="O35">
        <v>59.811455677508718</v>
      </c>
      <c r="P35">
        <v>109.89551447168348</v>
      </c>
      <c r="Q35">
        <v>74.255798717612947</v>
      </c>
      <c r="R35" s="16">
        <v>1189.2866784535213</v>
      </c>
      <c r="S35">
        <v>565.0519617239579</v>
      </c>
      <c r="T35" s="18">
        <v>47.511838143072318</v>
      </c>
    </row>
    <row r="36" spans="1:20" x14ac:dyDescent="0.3">
      <c r="A36" s="21" t="s">
        <v>7</v>
      </c>
      <c r="B36">
        <v>156.95869422935746</v>
      </c>
      <c r="C36">
        <v>166.14395264275521</v>
      </c>
      <c r="D36">
        <v>0.17052192205327343</v>
      </c>
      <c r="E36">
        <v>16.87471723701854</v>
      </c>
      <c r="F36">
        <v>58.609554523098922</v>
      </c>
      <c r="G36">
        <v>2.5171384957546712</v>
      </c>
      <c r="H36">
        <v>87.304005112258935</v>
      </c>
      <c r="I36">
        <v>66.263131189393718</v>
      </c>
      <c r="J36">
        <v>159.37485069693815</v>
      </c>
      <c r="K36">
        <v>26.322482660322695</v>
      </c>
      <c r="L36">
        <v>36.13455881364942</v>
      </c>
      <c r="M36">
        <v>76.051135888091892</v>
      </c>
      <c r="N36">
        <v>68.450167933995047</v>
      </c>
      <c r="O36">
        <v>60.054268735575356</v>
      </c>
      <c r="P36">
        <v>109.34607378208329</v>
      </c>
      <c r="Q36">
        <v>76.463402719133441</v>
      </c>
      <c r="R36" s="16">
        <v>1128.6814689591156</v>
      </c>
      <c r="S36">
        <v>487.86312696151032</v>
      </c>
      <c r="T36" s="18">
        <v>43.224163803400081</v>
      </c>
    </row>
  </sheetData>
  <mergeCells count="1">
    <mergeCell ref="B2:T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"/>
  <sheetViews>
    <sheetView workbookViewId="0">
      <selection activeCell="H16" sqref="H16"/>
    </sheetView>
  </sheetViews>
  <sheetFormatPr defaultRowHeight="15.05" x14ac:dyDescent="0.3"/>
  <sheetData>
    <row r="1" spans="1:44" x14ac:dyDescent="0.3">
      <c r="B1" s="21" t="s">
        <v>96</v>
      </c>
      <c r="C1" s="21" t="s">
        <v>97</v>
      </c>
      <c r="D1" s="21" t="s">
        <v>98</v>
      </c>
      <c r="E1" s="21" t="s">
        <v>99</v>
      </c>
      <c r="F1" s="21" t="s">
        <v>100</v>
      </c>
      <c r="G1" s="21" t="s">
        <v>101</v>
      </c>
      <c r="H1" s="21" t="s">
        <v>102</v>
      </c>
      <c r="I1" s="21" t="s">
        <v>103</v>
      </c>
      <c r="J1" s="21" t="s">
        <v>104</v>
      </c>
      <c r="K1" s="21" t="s">
        <v>105</v>
      </c>
      <c r="L1" s="21" t="s">
        <v>106</v>
      </c>
      <c r="M1" s="21" t="s">
        <v>107</v>
      </c>
      <c r="N1" s="21" t="s">
        <v>108</v>
      </c>
      <c r="O1" s="21" t="s">
        <v>109</v>
      </c>
      <c r="P1" s="21" t="s">
        <v>110</v>
      </c>
      <c r="Q1" s="21" t="s">
        <v>111</v>
      </c>
      <c r="R1" s="21" t="s">
        <v>112</v>
      </c>
      <c r="S1" s="21" t="s">
        <v>113</v>
      </c>
      <c r="T1" s="21" t="s">
        <v>114</v>
      </c>
      <c r="U1" s="21" t="s">
        <v>115</v>
      </c>
      <c r="V1" s="21" t="s">
        <v>116</v>
      </c>
      <c r="W1" s="21" t="s">
        <v>117</v>
      </c>
      <c r="X1" s="21" t="s">
        <v>118</v>
      </c>
      <c r="Y1" s="21" t="s">
        <v>119</v>
      </c>
      <c r="Z1" s="21" t="s">
        <v>120</v>
      </c>
      <c r="AA1" s="21" t="s">
        <v>121</v>
      </c>
      <c r="AB1" s="21" t="s">
        <v>122</v>
      </c>
      <c r="AC1" s="21" t="s">
        <v>123</v>
      </c>
      <c r="AD1" s="21" t="s">
        <v>124</v>
      </c>
      <c r="AE1" s="21" t="s">
        <v>125</v>
      </c>
      <c r="AF1" s="21" t="s">
        <v>126</v>
      </c>
      <c r="AG1" s="21" t="s">
        <v>127</v>
      </c>
      <c r="AH1" s="21" t="s">
        <v>128</v>
      </c>
      <c r="AI1" s="21" t="s">
        <v>129</v>
      </c>
      <c r="AJ1" s="21" t="s">
        <v>130</v>
      </c>
      <c r="AK1" s="21" t="s">
        <v>131</v>
      </c>
      <c r="AL1" s="21" t="s">
        <v>132</v>
      </c>
      <c r="AM1" s="21" t="s">
        <v>133</v>
      </c>
      <c r="AN1" s="21" t="s">
        <v>134</v>
      </c>
      <c r="AO1" s="21" t="s">
        <v>135</v>
      </c>
      <c r="AP1" s="21" t="s">
        <v>136</v>
      </c>
      <c r="AQ1" s="21" t="s">
        <v>137</v>
      </c>
      <c r="AR1" s="21" t="s">
        <v>138</v>
      </c>
    </row>
    <row r="2" spans="1:44" x14ac:dyDescent="0.3">
      <c r="A2" s="17" t="s">
        <v>140</v>
      </c>
      <c r="B2" s="41" t="s">
        <v>139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 t="s">
        <v>139</v>
      </c>
      <c r="N2" s="41"/>
      <c r="O2" s="41"/>
      <c r="P2" s="41"/>
      <c r="Q2" s="41"/>
      <c r="R2" s="41"/>
      <c r="S2" s="41"/>
      <c r="T2" s="41"/>
      <c r="U2" s="41"/>
      <c r="V2" s="41"/>
      <c r="W2" s="41" t="s">
        <v>139</v>
      </c>
      <c r="X2" s="41"/>
      <c r="Y2" s="41"/>
      <c r="Z2" s="41"/>
      <c r="AA2" s="41"/>
      <c r="AB2" s="41"/>
      <c r="AC2" s="41"/>
      <c r="AD2" s="41"/>
      <c r="AE2" s="41"/>
      <c r="AF2" s="41"/>
      <c r="AG2" s="41" t="s">
        <v>139</v>
      </c>
      <c r="AH2" s="41"/>
      <c r="AI2" s="41"/>
      <c r="AJ2" s="41"/>
      <c r="AK2" s="41"/>
      <c r="AL2" s="41"/>
      <c r="AM2" s="41"/>
      <c r="AN2" s="41"/>
      <c r="AO2" s="41"/>
      <c r="AP2" s="41" t="s">
        <v>139</v>
      </c>
      <c r="AQ2" s="41"/>
      <c r="AR2" s="41"/>
    </row>
    <row r="3" spans="1:44" x14ac:dyDescent="0.3">
      <c r="A3" s="19" t="s">
        <v>94</v>
      </c>
      <c r="B3" s="19">
        <v>0</v>
      </c>
      <c r="C3" s="19">
        <v>0</v>
      </c>
      <c r="D3" s="19">
        <v>0</v>
      </c>
      <c r="E3" s="19">
        <v>7.7827869426131642</v>
      </c>
      <c r="F3" s="19">
        <v>0.25131278319151473</v>
      </c>
      <c r="G3" s="19">
        <v>0.23348488397780193</v>
      </c>
      <c r="H3" s="19">
        <v>10.823783242928609</v>
      </c>
      <c r="I3" s="19">
        <v>5.1191584731496969</v>
      </c>
      <c r="J3" s="19">
        <v>0.10444788895332623</v>
      </c>
      <c r="K3" s="19">
        <v>0.11528495541633088</v>
      </c>
      <c r="L3" s="19">
        <v>0</v>
      </c>
      <c r="M3" s="19">
        <v>3.149063986336316E-2</v>
      </c>
      <c r="N3" s="19">
        <v>0</v>
      </c>
      <c r="O3" s="19">
        <v>0.36510517030158135</v>
      </c>
      <c r="P3" s="19">
        <v>4.254457522556862E-2</v>
      </c>
      <c r="Q3" s="19">
        <v>7.5795999195531207</v>
      </c>
      <c r="R3" s="19">
        <v>5.3354533076173167</v>
      </c>
      <c r="S3" s="19">
        <v>0.71764470144358683</v>
      </c>
      <c r="T3" s="19">
        <v>16.572036932429093</v>
      </c>
      <c r="U3" s="19">
        <v>0</v>
      </c>
      <c r="V3" s="19">
        <v>9.6368470006085634</v>
      </c>
      <c r="W3" s="19">
        <v>0</v>
      </c>
      <c r="X3" s="19">
        <v>0</v>
      </c>
      <c r="Y3" s="19">
        <v>0.19575607401389813</v>
      </c>
      <c r="Z3" s="19">
        <v>0</v>
      </c>
      <c r="AA3" s="19">
        <v>7.1630521706617017E-2</v>
      </c>
      <c r="AB3" s="19">
        <v>6.2349808520229866E-2</v>
      </c>
      <c r="AC3" s="19">
        <v>0.12581585402164031</v>
      </c>
      <c r="AD3" s="19">
        <v>0.32303898235366152</v>
      </c>
      <c r="AE3" s="19">
        <v>0.6636475347911055</v>
      </c>
      <c r="AF3" s="19">
        <v>9.5827669134946234</v>
      </c>
      <c r="AG3" s="19">
        <v>12.45522737589439</v>
      </c>
      <c r="AH3" s="19">
        <v>0</v>
      </c>
      <c r="AI3" s="19">
        <v>0</v>
      </c>
      <c r="AJ3" s="19">
        <v>9.0351410505274274E-2</v>
      </c>
      <c r="AK3" s="19">
        <v>0.12144658355244774</v>
      </c>
      <c r="AL3" s="19">
        <v>0</v>
      </c>
      <c r="AM3" s="19">
        <v>0</v>
      </c>
      <c r="AN3" s="19">
        <v>0</v>
      </c>
      <c r="AO3" s="19">
        <v>0.12055359396750326</v>
      </c>
      <c r="AP3" s="19">
        <v>0.20219835601956895</v>
      </c>
      <c r="AQ3" s="19">
        <v>0</v>
      </c>
      <c r="AR3" s="19">
        <v>0</v>
      </c>
    </row>
    <row r="4" spans="1:44" x14ac:dyDescent="0.3">
      <c r="A4" s="19" t="s">
        <v>94</v>
      </c>
      <c r="B4" s="19">
        <v>0</v>
      </c>
      <c r="C4" s="19">
        <v>0</v>
      </c>
      <c r="D4" s="19">
        <v>0</v>
      </c>
      <c r="E4" s="19">
        <v>7.2522171823654782</v>
      </c>
      <c r="F4" s="19">
        <v>0.27564234934911175</v>
      </c>
      <c r="G4" s="19">
        <v>0.19325064803925293</v>
      </c>
      <c r="H4" s="19">
        <v>10.850901518961988</v>
      </c>
      <c r="I4" s="19">
        <v>3.8729268824588168</v>
      </c>
      <c r="J4" s="19">
        <v>6.901122680364942E-2</v>
      </c>
      <c r="K4" s="19">
        <v>0.1077619958778715</v>
      </c>
      <c r="L4" s="19">
        <v>0</v>
      </c>
      <c r="M4" s="19">
        <v>2.624402811696518E-2</v>
      </c>
      <c r="N4" s="19">
        <v>0</v>
      </c>
      <c r="O4" s="19">
        <v>0.34359228723466184</v>
      </c>
      <c r="P4" s="19">
        <v>3.6289676669319287E-2</v>
      </c>
      <c r="Q4" s="19">
        <v>7.6453515341821046</v>
      </c>
      <c r="R4" s="19">
        <v>5.664483215676877</v>
      </c>
      <c r="S4" s="19">
        <v>0.89152843641543389</v>
      </c>
      <c r="T4" s="19">
        <v>19.567743153516542</v>
      </c>
      <c r="U4" s="19">
        <v>0</v>
      </c>
      <c r="V4" s="19">
        <v>8.8070054473810142</v>
      </c>
      <c r="W4" s="19">
        <v>0</v>
      </c>
      <c r="X4" s="19">
        <v>0</v>
      </c>
      <c r="Y4" s="19">
        <v>0.17465521936652095</v>
      </c>
      <c r="Z4" s="19">
        <v>0</v>
      </c>
      <c r="AA4" s="19">
        <v>4.9130357674081596E-2</v>
      </c>
      <c r="AB4" s="19">
        <v>4.5973938046975776E-2</v>
      </c>
      <c r="AC4" s="19">
        <v>6.2835623185398939E-2</v>
      </c>
      <c r="AD4" s="19">
        <v>0.36901747605705904</v>
      </c>
      <c r="AE4" s="19">
        <v>0.67481964366922653</v>
      </c>
      <c r="AF4" s="19">
        <v>10.904286181350864</v>
      </c>
      <c r="AG4" s="19">
        <v>13.892807156900627</v>
      </c>
      <c r="AH4" s="19">
        <v>0</v>
      </c>
      <c r="AI4" s="19">
        <v>0</v>
      </c>
      <c r="AJ4" s="19">
        <v>7.9441135136694666E-2</v>
      </c>
      <c r="AK4" s="19">
        <v>4.3718699096014682E-2</v>
      </c>
      <c r="AL4" s="19">
        <v>0</v>
      </c>
      <c r="AM4" s="19">
        <v>0</v>
      </c>
      <c r="AN4" s="19">
        <v>0</v>
      </c>
      <c r="AO4" s="19">
        <v>3.3791988094826877E-2</v>
      </c>
      <c r="AP4" s="19">
        <v>9.5424512204966644E-2</v>
      </c>
      <c r="AQ4" s="19">
        <v>0</v>
      </c>
      <c r="AR4" s="19">
        <v>0</v>
      </c>
    </row>
    <row r="5" spans="1:44" s="20" customFormat="1" x14ac:dyDescent="0.3">
      <c r="A5" s="20" t="s">
        <v>92</v>
      </c>
      <c r="B5" s="20">
        <v>0</v>
      </c>
      <c r="C5" s="20">
        <v>0</v>
      </c>
      <c r="D5" s="20">
        <v>0</v>
      </c>
      <c r="E5" s="20">
        <v>6.1310733102197323</v>
      </c>
      <c r="F5" s="20">
        <v>0.21193243543768439</v>
      </c>
      <c r="G5" s="20">
        <v>0.14915036424057504</v>
      </c>
      <c r="H5" s="20">
        <v>8.6732766642611399</v>
      </c>
      <c r="I5" s="20">
        <v>2.8510349795470558</v>
      </c>
      <c r="J5" s="20">
        <v>7.6278050575312617E-2</v>
      </c>
      <c r="K5" s="20">
        <v>8.4575799932912962E-2</v>
      </c>
      <c r="L5" s="20">
        <v>0</v>
      </c>
      <c r="M5" s="20">
        <v>2.6767897117587425E-2</v>
      </c>
      <c r="N5" s="20">
        <v>0</v>
      </c>
      <c r="O5" s="20">
        <v>0.28045048458856242</v>
      </c>
      <c r="P5" s="20">
        <v>6.3857567063440979E-2</v>
      </c>
      <c r="Q5" s="20">
        <v>6.4503611455369354</v>
      </c>
      <c r="R5" s="20">
        <v>4.9886875759793012</v>
      </c>
      <c r="S5" s="20">
        <v>0.83798306046210713</v>
      </c>
      <c r="T5" s="20">
        <v>22.30944394115221</v>
      </c>
      <c r="U5" s="20">
        <v>0</v>
      </c>
      <c r="V5" s="20">
        <v>8.7565155630824325</v>
      </c>
      <c r="W5" s="20">
        <v>0</v>
      </c>
      <c r="X5" s="20">
        <v>0</v>
      </c>
      <c r="Y5" s="20">
        <v>0.15968126126507232</v>
      </c>
      <c r="Z5" s="20">
        <v>0</v>
      </c>
      <c r="AA5" s="20">
        <v>3.7313731584672646E-2</v>
      </c>
      <c r="AB5" s="20">
        <v>4.3766706782662472E-2</v>
      </c>
      <c r="AC5" s="20">
        <v>0.17663525860238358</v>
      </c>
      <c r="AD5" s="20">
        <v>0.39524473087687678</v>
      </c>
      <c r="AE5" s="20">
        <v>0.93911701550375082</v>
      </c>
      <c r="AF5" s="20">
        <v>11.830006406370376</v>
      </c>
      <c r="AG5" s="20">
        <v>17.272090177221404</v>
      </c>
      <c r="AH5" s="20">
        <v>0</v>
      </c>
      <c r="AI5" s="20">
        <v>0</v>
      </c>
      <c r="AJ5" s="20">
        <v>0</v>
      </c>
      <c r="AK5" s="20">
        <v>0</v>
      </c>
      <c r="AL5" s="20">
        <v>0</v>
      </c>
      <c r="AM5" s="20">
        <v>0</v>
      </c>
      <c r="AN5" s="20">
        <v>0</v>
      </c>
      <c r="AO5" s="20">
        <v>0</v>
      </c>
      <c r="AP5" s="20">
        <v>0</v>
      </c>
      <c r="AQ5" s="20">
        <v>0</v>
      </c>
      <c r="AR5" s="20">
        <v>0</v>
      </c>
    </row>
    <row r="6" spans="1:44" x14ac:dyDescent="0.3">
      <c r="A6" s="20" t="s">
        <v>92</v>
      </c>
      <c r="B6" s="20">
        <v>0</v>
      </c>
      <c r="C6" s="20">
        <v>0</v>
      </c>
      <c r="D6" s="20">
        <v>0</v>
      </c>
      <c r="E6" s="20">
        <v>5.9085442401126969</v>
      </c>
      <c r="F6" s="20">
        <v>0.23016519966267696</v>
      </c>
      <c r="G6" s="20">
        <v>0.16821981820969611</v>
      </c>
      <c r="H6" s="20">
        <v>8.3410871122461696</v>
      </c>
      <c r="I6" s="20">
        <v>2.7995733749556786</v>
      </c>
      <c r="J6" s="20">
        <v>7.838628762541805E-2</v>
      </c>
      <c r="K6" s="20">
        <v>8.9391812249044078E-2</v>
      </c>
      <c r="L6" s="20">
        <v>0</v>
      </c>
      <c r="M6" s="20">
        <v>2.7326642772948988E-2</v>
      </c>
      <c r="N6" s="20">
        <v>0</v>
      </c>
      <c r="O6" s="20">
        <v>0.30501025385477859</v>
      </c>
      <c r="P6" s="20">
        <v>3.2342766240860167E-2</v>
      </c>
      <c r="Q6" s="20">
        <v>5.9357960153711993</v>
      </c>
      <c r="R6" s="20">
        <v>4.75723160295541</v>
      </c>
      <c r="S6" s="20">
        <v>0.80272948989468218</v>
      </c>
      <c r="T6" s="20">
        <v>22.951160626155957</v>
      </c>
      <c r="U6" s="20">
        <v>0</v>
      </c>
      <c r="V6" s="20">
        <v>9.0371079338003462</v>
      </c>
      <c r="W6" s="20">
        <v>0</v>
      </c>
      <c r="X6" s="20">
        <v>0</v>
      </c>
      <c r="Y6" s="20">
        <v>0.13595940623472705</v>
      </c>
      <c r="Z6" s="20">
        <v>0</v>
      </c>
      <c r="AA6" s="20">
        <v>8.729552184454388E-2</v>
      </c>
      <c r="AB6" s="20">
        <v>0</v>
      </c>
      <c r="AC6" s="20">
        <v>0.15924320322756846</v>
      </c>
      <c r="AD6" s="20">
        <v>0.3514281128115686</v>
      </c>
      <c r="AE6" s="20">
        <v>1.0833329340399231</v>
      </c>
      <c r="AF6" s="20">
        <v>11.815591129936463</v>
      </c>
      <c r="AG6" s="20">
        <v>17.493318823010799</v>
      </c>
      <c r="AH6" s="20">
        <v>0</v>
      </c>
      <c r="AI6" s="20">
        <v>0</v>
      </c>
      <c r="AJ6" s="20">
        <v>0</v>
      </c>
      <c r="AK6" s="20">
        <v>0</v>
      </c>
      <c r="AL6" s="20">
        <v>0</v>
      </c>
      <c r="AM6" s="20">
        <v>0</v>
      </c>
      <c r="AN6" s="20">
        <v>0</v>
      </c>
      <c r="AO6" s="20">
        <v>1.5220565686960357E-2</v>
      </c>
      <c r="AP6" s="20">
        <v>0</v>
      </c>
      <c r="AQ6" s="20">
        <v>0</v>
      </c>
      <c r="AR6" s="20">
        <v>0</v>
      </c>
    </row>
    <row r="7" spans="1:44" x14ac:dyDescent="0.3">
      <c r="A7" s="19" t="s">
        <v>95</v>
      </c>
      <c r="B7" s="19">
        <v>0</v>
      </c>
      <c r="C7" s="19">
        <v>0</v>
      </c>
      <c r="D7" s="19">
        <v>0</v>
      </c>
      <c r="E7" s="19">
        <v>7.2315414731319585</v>
      </c>
      <c r="F7" s="19">
        <v>0.45807323254736054</v>
      </c>
      <c r="G7" s="19">
        <v>0.24456870112324092</v>
      </c>
      <c r="H7" s="19">
        <v>12.089385915604076</v>
      </c>
      <c r="I7" s="19">
        <v>3.8227665848150454</v>
      </c>
      <c r="J7" s="19">
        <v>0.39643797520783403</v>
      </c>
      <c r="K7" s="19">
        <v>0.36783921580229384</v>
      </c>
      <c r="L7" s="19">
        <v>0</v>
      </c>
      <c r="M7" s="19">
        <v>0.21596994171770068</v>
      </c>
      <c r="N7" s="19">
        <v>0</v>
      </c>
      <c r="O7" s="19">
        <v>0.64396516868337228</v>
      </c>
      <c r="P7" s="19">
        <v>4.2405057049594193E-2</v>
      </c>
      <c r="Q7" s="19">
        <v>7.9336903247438446</v>
      </c>
      <c r="R7" s="19">
        <v>4.9061664842263051</v>
      </c>
      <c r="S7" s="19">
        <v>0.75145705748350644</v>
      </c>
      <c r="T7" s="19">
        <v>16.536986085224303</v>
      </c>
      <c r="U7" s="19">
        <v>4.634971351932389E-2</v>
      </c>
      <c r="V7" s="19">
        <v>7.75716694772344</v>
      </c>
      <c r="W7" s="19">
        <v>8.283778586432354E-2</v>
      </c>
      <c r="X7" s="19">
        <v>0</v>
      </c>
      <c r="Y7" s="19">
        <v>0.24654102935810579</v>
      </c>
      <c r="Z7" s="19">
        <v>0</v>
      </c>
      <c r="AA7" s="19">
        <v>0</v>
      </c>
      <c r="AB7" s="19">
        <v>0</v>
      </c>
      <c r="AC7" s="19">
        <v>0.22504265159807896</v>
      </c>
      <c r="AD7" s="19">
        <v>0.34288926363125349</v>
      </c>
      <c r="AE7" s="19">
        <v>0.83922566393499209</v>
      </c>
      <c r="AF7" s="19">
        <v>9.4602723785292362</v>
      </c>
      <c r="AG7" s="19">
        <v>12.820133526621499</v>
      </c>
      <c r="AH7" s="19">
        <v>0</v>
      </c>
      <c r="AI7" s="19">
        <v>0</v>
      </c>
      <c r="AJ7" s="19">
        <v>0.16873268049268761</v>
      </c>
      <c r="AK7" s="19">
        <v>0.17987633501967398</v>
      </c>
      <c r="AL7" s="19">
        <v>0</v>
      </c>
      <c r="AM7" s="19">
        <v>0</v>
      </c>
      <c r="AN7" s="19">
        <v>0</v>
      </c>
      <c r="AO7" s="19">
        <v>8.1654388923404625E-2</v>
      </c>
      <c r="AP7" s="19">
        <v>0.3500882616885102</v>
      </c>
      <c r="AQ7" s="19">
        <v>0</v>
      </c>
      <c r="AR7" s="19">
        <v>9.1318797274242386E-2</v>
      </c>
    </row>
    <row r="8" spans="1:44" x14ac:dyDescent="0.3">
      <c r="A8" s="19" t="s">
        <v>95</v>
      </c>
      <c r="B8" s="19">
        <v>0</v>
      </c>
      <c r="C8" s="19">
        <v>0</v>
      </c>
      <c r="D8" s="19">
        <v>0</v>
      </c>
      <c r="E8" s="19">
        <v>7.2511611838317158</v>
      </c>
      <c r="F8" s="19">
        <v>0.52205289624198692</v>
      </c>
      <c r="G8" s="19">
        <v>0.37234655099612302</v>
      </c>
      <c r="H8" s="19">
        <v>12.014893862039845</v>
      </c>
      <c r="I8" s="19">
        <v>5.4585236651184212</v>
      </c>
      <c r="J8" s="19">
        <v>8.0611108978542095E-2</v>
      </c>
      <c r="K8" s="19">
        <v>0.27906798203523858</v>
      </c>
      <c r="L8" s="19">
        <v>0</v>
      </c>
      <c r="M8" s="19">
        <v>7.9689839161644474E-2</v>
      </c>
      <c r="N8" s="19">
        <v>0</v>
      </c>
      <c r="O8" s="19">
        <v>0.47522168054969105</v>
      </c>
      <c r="P8" s="19">
        <v>0</v>
      </c>
      <c r="Q8" s="19">
        <v>8.2772254424014431</v>
      </c>
      <c r="R8" s="19">
        <v>4.8750527810832596</v>
      </c>
      <c r="S8" s="19">
        <v>0.6947909869102914</v>
      </c>
      <c r="T8" s="19">
        <v>15.445472342712371</v>
      </c>
      <c r="U8" s="19">
        <v>4.4911903573759161E-2</v>
      </c>
      <c r="V8" s="19">
        <v>7.6542167287244247</v>
      </c>
      <c r="W8" s="19">
        <v>2.2647882998733253E-2</v>
      </c>
      <c r="X8" s="19">
        <v>0</v>
      </c>
      <c r="Y8" s="19">
        <v>0.25565237418909065</v>
      </c>
      <c r="Z8" s="19">
        <v>0</v>
      </c>
      <c r="AA8" s="19">
        <v>7.9075659283712726E-2</v>
      </c>
      <c r="AB8" s="19">
        <v>0.11822962650186172</v>
      </c>
      <c r="AC8" s="19">
        <v>0.18041533914245136</v>
      </c>
      <c r="AD8" s="19">
        <v>0.44451268665310351</v>
      </c>
      <c r="AE8" s="19">
        <v>1.1515872711220299</v>
      </c>
      <c r="AF8" s="19">
        <v>10.350466392844805</v>
      </c>
      <c r="AG8" s="19">
        <v>12.466699934743387</v>
      </c>
      <c r="AH8" s="19">
        <v>4.6447353268588537E-2</v>
      </c>
      <c r="AI8" s="19">
        <v>0</v>
      </c>
      <c r="AJ8" s="19">
        <v>0.16122221795708419</v>
      </c>
      <c r="AK8" s="19">
        <v>7.4469310199224592E-2</v>
      </c>
      <c r="AL8" s="19">
        <v>0</v>
      </c>
      <c r="AM8" s="19">
        <v>0</v>
      </c>
      <c r="AN8" s="19">
        <v>0</v>
      </c>
      <c r="AO8" s="19">
        <v>0.1001880925876166</v>
      </c>
      <c r="AP8" s="19">
        <v>0.35085025526851177</v>
      </c>
      <c r="AQ8" s="19">
        <v>0</v>
      </c>
      <c r="AR8" s="19">
        <v>0.14467774749529769</v>
      </c>
    </row>
    <row r="9" spans="1:44" s="19" customFormat="1" x14ac:dyDescent="0.3">
      <c r="A9" s="19" t="s">
        <v>95</v>
      </c>
      <c r="B9" s="19">
        <v>0</v>
      </c>
      <c r="C9" s="19">
        <v>0</v>
      </c>
      <c r="D9" s="19">
        <v>0</v>
      </c>
      <c r="E9" s="19">
        <v>8.9773742737241928</v>
      </c>
      <c r="F9" s="19">
        <v>0.54442257268356242</v>
      </c>
      <c r="G9" s="19">
        <v>0.31083869766842986</v>
      </c>
      <c r="H9" s="19">
        <v>13.192730489133591</v>
      </c>
      <c r="I9" s="19">
        <v>4.7229008066271208</v>
      </c>
      <c r="J9" s="19">
        <v>0.10825471978682148</v>
      </c>
      <c r="K9" s="19">
        <v>0.14856158377984616</v>
      </c>
      <c r="L9" s="19">
        <v>0</v>
      </c>
      <c r="M9" s="19">
        <v>8.6071949151771437E-2</v>
      </c>
      <c r="N9" s="19">
        <v>0</v>
      </c>
      <c r="O9" s="19">
        <v>0.58221025767702306</v>
      </c>
      <c r="P9" s="19">
        <v>0.17564275802515958</v>
      </c>
      <c r="Q9" s="19">
        <v>9.207599243406575</v>
      </c>
      <c r="R9" s="19">
        <v>5.0884616703416352</v>
      </c>
      <c r="S9" s="19">
        <v>0.61369999517157359</v>
      </c>
      <c r="T9" s="19">
        <v>13.575365788289599</v>
      </c>
      <c r="U9" s="19">
        <v>5.2335943715942967E-2</v>
      </c>
      <c r="V9" s="19">
        <v>6.8285145870960644</v>
      </c>
      <c r="W9" s="19">
        <v>0</v>
      </c>
      <c r="X9" s="19">
        <v>0</v>
      </c>
      <c r="Y9" s="19">
        <v>0.23330396623740321</v>
      </c>
      <c r="Z9" s="19">
        <v>0</v>
      </c>
      <c r="AA9" s="19">
        <v>0.12413954292296141</v>
      </c>
      <c r="AB9" s="19">
        <v>0</v>
      </c>
      <c r="AC9" s="19">
        <v>0.15891820855583164</v>
      </c>
      <c r="AD9" s="19">
        <v>0.36898974624169978</v>
      </c>
      <c r="AE9" s="19">
        <v>0.8705162987382411</v>
      </c>
      <c r="AF9" s="19">
        <v>9.3361473495787717</v>
      </c>
      <c r="AG9" s="19">
        <v>11.249533776942092</v>
      </c>
      <c r="AH9" s="19">
        <v>0</v>
      </c>
      <c r="AI9" s="19">
        <v>0</v>
      </c>
      <c r="AJ9" s="19">
        <v>9.7198323066512632E-2</v>
      </c>
      <c r="AK9" s="19">
        <v>6.5918517155259093E-2</v>
      </c>
      <c r="AL9" s="19">
        <v>0</v>
      </c>
      <c r="AM9" s="19">
        <v>0</v>
      </c>
      <c r="AN9" s="19">
        <v>0</v>
      </c>
      <c r="AO9" s="19">
        <v>0.10496579164850176</v>
      </c>
      <c r="AP9" s="19">
        <v>0.37829671310120028</v>
      </c>
      <c r="AQ9" s="19">
        <v>0</v>
      </c>
      <c r="AR9" s="19">
        <v>0.12385963414523206</v>
      </c>
    </row>
    <row r="10" spans="1:44" x14ac:dyDescent="0.3">
      <c r="A10" s="20" t="s">
        <v>93</v>
      </c>
      <c r="B10" s="20">
        <v>0</v>
      </c>
      <c r="C10" s="20">
        <v>0</v>
      </c>
      <c r="D10" s="20">
        <v>0</v>
      </c>
      <c r="E10" s="20">
        <v>13.36139027787879</v>
      </c>
      <c r="F10" s="20">
        <v>0.69906043762873338</v>
      </c>
      <c r="G10" s="20">
        <v>0.39260322337344844</v>
      </c>
      <c r="H10" s="20">
        <v>20.836813264572882</v>
      </c>
      <c r="I10" s="20">
        <v>5.2587192384297099</v>
      </c>
      <c r="J10" s="20">
        <v>0.1084038296558708</v>
      </c>
      <c r="K10" s="20">
        <v>0.17270420009813636</v>
      </c>
      <c r="L10" s="20">
        <v>0</v>
      </c>
      <c r="M10" s="20">
        <v>0.12097537644105733</v>
      </c>
      <c r="N10" s="20">
        <v>0</v>
      </c>
      <c r="O10" s="20">
        <v>0.68071834477821525</v>
      </c>
      <c r="P10" s="20">
        <v>6.7886352640007308E-2</v>
      </c>
      <c r="Q10" s="20">
        <v>14.455011802724565</v>
      </c>
      <c r="R10" s="20">
        <v>5.2532578287607352</v>
      </c>
      <c r="S10" s="20">
        <v>0.41898286252924971</v>
      </c>
      <c r="T10" s="20">
        <v>4.925140457667367</v>
      </c>
      <c r="U10" s="20">
        <v>4.894659608986561E-2</v>
      </c>
      <c r="V10" s="20">
        <v>3.3117782141730343</v>
      </c>
      <c r="W10" s="20">
        <v>4.1218186180939469E-2</v>
      </c>
      <c r="X10" s="20">
        <v>0</v>
      </c>
      <c r="Y10" s="20">
        <v>0.32737544374211175</v>
      </c>
      <c r="Z10" s="20">
        <v>0</v>
      </c>
      <c r="AA10" s="20">
        <v>7.3007712272989037E-2</v>
      </c>
      <c r="AB10" s="20">
        <v>0</v>
      </c>
      <c r="AC10" s="20">
        <v>7.1719643954834669E-2</v>
      </c>
      <c r="AD10" s="20">
        <v>0.38229867682821356</v>
      </c>
      <c r="AE10" s="20">
        <v>0.1418523877417032</v>
      </c>
      <c r="AF10" s="20">
        <v>6.77016951659167</v>
      </c>
      <c r="AG10" s="20">
        <v>5.3044714250905525</v>
      </c>
      <c r="AH10" s="20">
        <v>4.771005050443744E-2</v>
      </c>
      <c r="AI10" s="20">
        <v>0</v>
      </c>
      <c r="AJ10" s="20">
        <v>7.6150598969285679E-2</v>
      </c>
      <c r="AK10" s="20">
        <v>3.658114023558378E-2</v>
      </c>
      <c r="AL10" s="20">
        <v>0</v>
      </c>
      <c r="AM10" s="20">
        <v>0</v>
      </c>
      <c r="AN10" s="20">
        <v>0</v>
      </c>
      <c r="AO10" s="20">
        <v>0.145706288149621</v>
      </c>
      <c r="AP10" s="20">
        <v>0.22154775072254965</v>
      </c>
      <c r="AQ10" s="20">
        <v>0</v>
      </c>
      <c r="AR10" s="20">
        <v>0.19465288423948665</v>
      </c>
    </row>
    <row r="11" spans="1:44" s="20" customFormat="1" x14ac:dyDescent="0.3">
      <c r="A11" s="20" t="s">
        <v>93</v>
      </c>
      <c r="B11" s="20">
        <v>0</v>
      </c>
      <c r="C11" s="20">
        <v>0</v>
      </c>
      <c r="D11" s="20">
        <v>0</v>
      </c>
      <c r="E11" s="20">
        <v>12.619952035244506</v>
      </c>
      <c r="F11" s="20">
        <v>0.65170402433199659</v>
      </c>
      <c r="G11" s="20">
        <v>0.4599184131163005</v>
      </c>
      <c r="H11" s="20">
        <v>20.482244460584617</v>
      </c>
      <c r="I11" s="20">
        <v>6.1257150093346375</v>
      </c>
      <c r="J11" s="20">
        <v>9.1121106190041198E-2</v>
      </c>
      <c r="K11" s="20">
        <v>0.18618804074480721</v>
      </c>
      <c r="L11" s="20">
        <v>0</v>
      </c>
      <c r="M11" s="20">
        <v>0.12631238939636627</v>
      </c>
      <c r="N11" s="20">
        <v>0</v>
      </c>
      <c r="O11" s="20">
        <v>0.73860401180628554</v>
      </c>
      <c r="P11" s="20">
        <v>7.0199039511965267E-2</v>
      </c>
      <c r="Q11" s="20">
        <v>14.47329844181073</v>
      </c>
      <c r="R11" s="20">
        <v>4.6450658563342246</v>
      </c>
      <c r="S11" s="20">
        <v>0.34709525092027277</v>
      </c>
      <c r="T11" s="20">
        <v>4.4793410650157819</v>
      </c>
      <c r="U11" s="20">
        <v>7.0244921237136493E-2</v>
      </c>
      <c r="V11" s="20">
        <v>3.1688672306754206</v>
      </c>
      <c r="W11" s="20">
        <v>5.960036099741365E-2</v>
      </c>
      <c r="X11" s="20">
        <v>0</v>
      </c>
      <c r="Y11" s="20">
        <v>0.32759551772250461</v>
      </c>
      <c r="Z11" s="20">
        <v>0</v>
      </c>
      <c r="AA11" s="20">
        <v>9.5709278707163101E-2</v>
      </c>
      <c r="AB11" s="20">
        <v>7.5154265830456923E-2</v>
      </c>
      <c r="AC11" s="20">
        <v>0.17251528664378393</v>
      </c>
      <c r="AD11" s="20">
        <v>0.35829039186205019</v>
      </c>
      <c r="AE11" s="20">
        <v>0.15755784423796651</v>
      </c>
      <c r="AF11" s="20">
        <v>5.998484985434847</v>
      </c>
      <c r="AG11" s="20">
        <v>4.8927812905336365</v>
      </c>
      <c r="AH11" s="20">
        <v>0.1042891613141811</v>
      </c>
      <c r="AI11" s="20">
        <v>0</v>
      </c>
      <c r="AJ11" s="20">
        <v>0.11470431292804782</v>
      </c>
      <c r="AK11" s="20">
        <v>6.8088480154089193E-2</v>
      </c>
      <c r="AL11" s="20">
        <v>0</v>
      </c>
      <c r="AM11" s="20">
        <v>0</v>
      </c>
      <c r="AN11" s="20">
        <v>0</v>
      </c>
      <c r="AO11" s="20">
        <v>0.15627315593317237</v>
      </c>
      <c r="AP11" s="20">
        <v>0.56631813378835771</v>
      </c>
      <c r="AQ11" s="20">
        <v>0</v>
      </c>
      <c r="AR11" s="20">
        <v>0</v>
      </c>
    </row>
    <row r="12" spans="1:44" x14ac:dyDescent="0.3">
      <c r="A12" s="20" t="s">
        <v>93</v>
      </c>
      <c r="B12" s="20">
        <v>0</v>
      </c>
      <c r="C12" s="20">
        <v>0</v>
      </c>
      <c r="D12" s="20">
        <v>0</v>
      </c>
      <c r="E12" s="20">
        <v>13.477126919540577</v>
      </c>
      <c r="F12" s="20">
        <v>0.6636379061505685</v>
      </c>
      <c r="G12" s="20">
        <v>0.42611875270835958</v>
      </c>
      <c r="H12" s="20">
        <v>20.486710316271925</v>
      </c>
      <c r="I12" s="20">
        <v>7.0343235151040515</v>
      </c>
      <c r="J12" s="20">
        <v>0.11767325424298287</v>
      </c>
      <c r="K12" s="20">
        <v>0.17037741576217472</v>
      </c>
      <c r="L12" s="20">
        <v>0</v>
      </c>
      <c r="M12" s="20">
        <v>0.12489204232340409</v>
      </c>
      <c r="N12" s="20">
        <v>0</v>
      </c>
      <c r="O12" s="20">
        <v>0.69251305847225353</v>
      </c>
      <c r="P12" s="20">
        <v>6.8823785388093611E-2</v>
      </c>
      <c r="Q12" s="20">
        <v>13.961837000746339</v>
      </c>
      <c r="R12" s="20">
        <v>4.9672971378626629</v>
      </c>
      <c r="S12" s="20">
        <v>0.3969632591019982</v>
      </c>
      <c r="T12" s="20">
        <v>4.4073855070424184</v>
      </c>
      <c r="U12" s="20">
        <v>4.8008445000859601E-2</v>
      </c>
      <c r="V12" s="20">
        <v>3.2358392783791059</v>
      </c>
      <c r="W12" s="20">
        <v>0</v>
      </c>
      <c r="X12" s="20">
        <v>0</v>
      </c>
      <c r="Y12" s="20">
        <v>0.44728451970143929</v>
      </c>
      <c r="Z12" s="20">
        <v>0</v>
      </c>
      <c r="AA12" s="20">
        <v>0.43256660225592036</v>
      </c>
      <c r="AB12" s="20">
        <v>0.34636165721788048</v>
      </c>
      <c r="AC12" s="20">
        <v>0.38729148478065711</v>
      </c>
      <c r="AD12" s="20">
        <v>0.43200591968656726</v>
      </c>
      <c r="AE12" s="20">
        <v>0.15166463501001484</v>
      </c>
      <c r="AF12" s="20">
        <v>6.340198494244909</v>
      </c>
      <c r="AG12" s="20">
        <v>5.2283649592177017</v>
      </c>
      <c r="AH12" s="20">
        <v>5.3264844088544948E-2</v>
      </c>
      <c r="AI12" s="20">
        <v>0</v>
      </c>
      <c r="AJ12" s="20">
        <v>0.11171600194360613</v>
      </c>
      <c r="AK12" s="20">
        <v>4.6403491146086336E-2</v>
      </c>
      <c r="AL12" s="20">
        <v>0</v>
      </c>
      <c r="AM12" s="20">
        <v>0</v>
      </c>
      <c r="AN12" s="20">
        <v>0</v>
      </c>
      <c r="AO12" s="20">
        <v>0.13288176893668582</v>
      </c>
      <c r="AP12" s="20">
        <v>9.468526889950557E-2</v>
      </c>
      <c r="AQ12" s="20">
        <v>0</v>
      </c>
      <c r="AR12" s="20">
        <v>0.25721312869073681</v>
      </c>
    </row>
  </sheetData>
  <autoFilter ref="A2:AR12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1" showButton="0"/>
    <filterColumn colId="42" showButton="0"/>
    <sortState ref="A3:AR12">
      <sortCondition ref="A2:A12"/>
    </sortState>
  </autoFilter>
  <mergeCells count="5">
    <mergeCell ref="B2:L2"/>
    <mergeCell ref="M2:V2"/>
    <mergeCell ref="W2:AF2"/>
    <mergeCell ref="AG2:AO2"/>
    <mergeCell ref="AP2:AR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G16" sqref="G16"/>
    </sheetView>
  </sheetViews>
  <sheetFormatPr defaultRowHeight="15.05" x14ac:dyDescent="0.3"/>
  <cols>
    <col min="1" max="1" width="9.5546875" bestFit="1" customWidth="1"/>
    <col min="2" max="2" width="6.88671875" bestFit="1" customWidth="1"/>
    <col min="3" max="3" width="7.44140625" bestFit="1" customWidth="1"/>
    <col min="4" max="4" width="15.21875" bestFit="1" customWidth="1"/>
    <col min="5" max="6" width="10.77734375" bestFit="1" customWidth="1"/>
    <col min="7" max="7" width="13.21875" bestFit="1" customWidth="1"/>
    <col min="8" max="8" width="11.21875" bestFit="1" customWidth="1"/>
    <col min="9" max="9" width="20.109375" bestFit="1" customWidth="1"/>
    <col min="10" max="10" width="14.109375" style="16" bestFit="1" customWidth="1"/>
    <col min="11" max="11" width="13.21875" bestFit="1" customWidth="1"/>
    <col min="12" max="12" width="12" bestFit="1" customWidth="1"/>
    <col min="13" max="14" width="16.33203125" bestFit="1" customWidth="1"/>
    <col min="15" max="15" width="17.88671875" bestFit="1" customWidth="1"/>
    <col min="16" max="16" width="11.109375" style="16" bestFit="1" customWidth="1"/>
  </cols>
  <sheetData>
    <row r="1" spans="1:16" ht="16.399999999999999" x14ac:dyDescent="0.35">
      <c r="A1" t="s">
        <v>140</v>
      </c>
      <c r="B1" t="s">
        <v>140</v>
      </c>
      <c r="C1" t="s">
        <v>141</v>
      </c>
      <c r="D1" t="s">
        <v>142</v>
      </c>
      <c r="E1" t="s">
        <v>143</v>
      </c>
      <c r="F1" t="s">
        <v>144</v>
      </c>
      <c r="G1" t="s">
        <v>145</v>
      </c>
      <c r="H1" t="s">
        <v>146</v>
      </c>
      <c r="I1" t="s">
        <v>147</v>
      </c>
      <c r="J1" s="16" t="s">
        <v>148</v>
      </c>
      <c r="K1" s="26" t="s">
        <v>145</v>
      </c>
      <c r="L1" t="s">
        <v>149</v>
      </c>
      <c r="M1" s="27" t="s">
        <v>150</v>
      </c>
      <c r="N1" s="27" t="s">
        <v>151</v>
      </c>
      <c r="O1" s="27" t="s">
        <v>152</v>
      </c>
      <c r="P1" s="16" t="s">
        <v>155</v>
      </c>
    </row>
    <row r="2" spans="1:16" x14ac:dyDescent="0.3">
      <c r="A2" s="32" t="s">
        <v>15</v>
      </c>
      <c r="B2">
        <v>12</v>
      </c>
      <c r="C2">
        <v>5.37</v>
      </c>
      <c r="D2">
        <v>5.3888999999999996</v>
      </c>
      <c r="E2">
        <v>0.20130000000000001</v>
      </c>
      <c r="F2">
        <v>18.899999999999473</v>
      </c>
      <c r="G2" s="25">
        <v>9.3889716840533897</v>
      </c>
      <c r="H2">
        <v>5</v>
      </c>
      <c r="I2">
        <v>3.7799999999998946</v>
      </c>
      <c r="J2" s="33">
        <v>3.7799999999998946</v>
      </c>
      <c r="K2" s="26">
        <v>9.3889716840533897</v>
      </c>
      <c r="L2">
        <v>0.68589999999999995</v>
      </c>
      <c r="M2" s="26">
        <v>122.16506717850287</v>
      </c>
      <c r="N2" s="26">
        <v>32.318800840874673</v>
      </c>
      <c r="O2" s="26">
        <v>3.0344030595753315</v>
      </c>
      <c r="P2" s="35">
        <v>0.86748144233384938</v>
      </c>
    </row>
    <row r="3" spans="1:16" x14ac:dyDescent="0.3">
      <c r="A3" s="24" t="s">
        <v>16</v>
      </c>
      <c r="B3">
        <v>16</v>
      </c>
      <c r="C3">
        <v>5.2480000000000002</v>
      </c>
      <c r="D3">
        <v>5.2742000000000004</v>
      </c>
      <c r="E3">
        <v>0.2059</v>
      </c>
      <c r="F3">
        <v>26.200000000000223</v>
      </c>
      <c r="G3" s="25">
        <v>12.724623603691221</v>
      </c>
      <c r="H3">
        <v>5</v>
      </c>
      <c r="I3">
        <v>5.2400000000000446</v>
      </c>
      <c r="J3" s="16">
        <v>5.2400000000000446</v>
      </c>
      <c r="K3" s="26">
        <v>12.724623603691221</v>
      </c>
      <c r="L3">
        <v>0.7944</v>
      </c>
      <c r="M3" s="26">
        <v>142.99040307101725</v>
      </c>
      <c r="N3" s="26">
        <v>27.288244860880923</v>
      </c>
      <c r="O3" s="26">
        <v>3.4723264466007104</v>
      </c>
      <c r="P3" s="29">
        <v>0.9770006510376551</v>
      </c>
    </row>
    <row r="4" spans="1:16" x14ac:dyDescent="0.3">
      <c r="A4" s="37" t="s">
        <v>29</v>
      </c>
      <c r="B4">
        <v>3</v>
      </c>
      <c r="C4">
        <v>5.3517000000000001</v>
      </c>
      <c r="D4">
        <v>5.3666999999999998</v>
      </c>
      <c r="E4">
        <v>0.2011</v>
      </c>
      <c r="F4">
        <v>14.99999999999968</v>
      </c>
      <c r="G4" s="25">
        <v>7.45897563401277</v>
      </c>
      <c r="H4">
        <v>5</v>
      </c>
      <c r="I4">
        <v>2.9999999999999361</v>
      </c>
      <c r="J4" s="16">
        <v>2.9999999999999361</v>
      </c>
      <c r="K4" s="26">
        <v>7.45897563401277</v>
      </c>
      <c r="L4">
        <v>0.87919999999999998</v>
      </c>
      <c r="M4" s="26">
        <v>159.26679462571977</v>
      </c>
      <c r="N4" s="26">
        <v>53.088931541907719</v>
      </c>
      <c r="O4" s="26">
        <v>3.9598904680686164</v>
      </c>
      <c r="P4" s="29">
        <v>1.0751810570402627</v>
      </c>
    </row>
    <row r="5" spans="1:16" x14ac:dyDescent="0.3">
      <c r="A5" s="37" t="s">
        <v>31</v>
      </c>
      <c r="B5">
        <v>22</v>
      </c>
      <c r="C5">
        <v>5.2484000000000002</v>
      </c>
      <c r="D5">
        <v>5.2622</v>
      </c>
      <c r="E5">
        <v>0.19950000000000001</v>
      </c>
      <c r="F5">
        <v>13.799999999999812</v>
      </c>
      <c r="G5" s="25">
        <v>6.9172932330826127</v>
      </c>
      <c r="H5">
        <v>5</v>
      </c>
      <c r="I5">
        <v>2.7599999999999625</v>
      </c>
      <c r="J5" s="16">
        <v>2.7599999999999625</v>
      </c>
      <c r="K5" s="26">
        <v>6.9172932330826127</v>
      </c>
      <c r="L5">
        <v>0.8498</v>
      </c>
      <c r="M5" s="26">
        <v>153.62380038387715</v>
      </c>
      <c r="N5" s="26">
        <v>55.660797240535956</v>
      </c>
      <c r="O5" s="26">
        <v>3.8502205609994276</v>
      </c>
      <c r="P5" s="29">
        <v>1.3507425015917234</v>
      </c>
    </row>
    <row r="6" spans="1:16" x14ac:dyDescent="0.3">
      <c r="A6" s="22" t="s">
        <v>2</v>
      </c>
      <c r="B6">
        <v>37</v>
      </c>
      <c r="C6">
        <v>5.2965999999999998</v>
      </c>
      <c r="D6">
        <v>5.3716999999999997</v>
      </c>
      <c r="E6">
        <v>0.20250000000000001</v>
      </c>
      <c r="F6">
        <v>75.099999999999937</v>
      </c>
      <c r="G6" s="25">
        <v>37.086419753086389</v>
      </c>
      <c r="H6">
        <v>10</v>
      </c>
      <c r="I6">
        <v>7.5099999999999936</v>
      </c>
      <c r="J6" s="16">
        <v>7.50999999999999</v>
      </c>
      <c r="K6" s="26">
        <v>37.086419753086389</v>
      </c>
      <c r="L6">
        <v>0.27110000000000001</v>
      </c>
      <c r="M6" s="26">
        <v>42.548944337811903</v>
      </c>
      <c r="N6" s="26">
        <v>5.665638393849795</v>
      </c>
      <c r="O6" s="26">
        <v>2.101182436435157</v>
      </c>
      <c r="P6" s="29">
        <v>1.7434311274571044</v>
      </c>
    </row>
    <row r="7" spans="1:16" x14ac:dyDescent="0.3">
      <c r="A7" s="22" t="s">
        <v>3</v>
      </c>
      <c r="B7">
        <v>45</v>
      </c>
      <c r="C7">
        <v>5.2881999999999998</v>
      </c>
      <c r="D7">
        <v>5.37</v>
      </c>
      <c r="E7">
        <v>0.20319999999999999</v>
      </c>
      <c r="F7">
        <v>81.800000000000324</v>
      </c>
      <c r="G7" s="25">
        <v>40.255905511811186</v>
      </c>
      <c r="H7">
        <v>10</v>
      </c>
      <c r="I7">
        <v>8.1800000000000317</v>
      </c>
      <c r="J7" s="16">
        <v>8.1800000000000317</v>
      </c>
      <c r="K7" s="26">
        <v>40.255905511811186</v>
      </c>
      <c r="L7">
        <v>0.27739999999999998</v>
      </c>
      <c r="M7" s="26">
        <v>43.758157389635315</v>
      </c>
      <c r="N7" s="26">
        <v>5.3494079938429273</v>
      </c>
      <c r="O7" s="26">
        <v>2.1534526274426833</v>
      </c>
      <c r="P7" s="29">
        <v>1.9673426268294263</v>
      </c>
    </row>
    <row r="8" spans="1:16" x14ac:dyDescent="0.3">
      <c r="A8" s="22" t="s">
        <v>4</v>
      </c>
      <c r="B8">
        <v>24</v>
      </c>
      <c r="C8">
        <v>5.3110999999999997</v>
      </c>
      <c r="D8">
        <v>5.4212999999999996</v>
      </c>
      <c r="E8">
        <v>0.20030000000000001</v>
      </c>
      <c r="F8">
        <v>110.19999999999985</v>
      </c>
      <c r="G8" s="25">
        <v>55.01747378931595</v>
      </c>
      <c r="H8">
        <v>10</v>
      </c>
      <c r="I8">
        <v>11.019999999999985</v>
      </c>
      <c r="J8" s="16">
        <v>11.019999999999985</v>
      </c>
      <c r="K8" s="26">
        <v>55.01747378931595</v>
      </c>
      <c r="L8">
        <v>0.31730000000000003</v>
      </c>
      <c r="M8" s="26">
        <v>51.416506717850289</v>
      </c>
      <c r="N8" s="26">
        <v>4.6657447112386894</v>
      </c>
      <c r="O8" s="26">
        <v>2.5669748735821414</v>
      </c>
      <c r="P8" s="29">
        <v>2.3151235545993845</v>
      </c>
    </row>
    <row r="9" spans="1:16" x14ac:dyDescent="0.3">
      <c r="A9" s="22" t="s">
        <v>4</v>
      </c>
      <c r="B9">
        <v>24</v>
      </c>
      <c r="C9">
        <v>5.2723000000000004</v>
      </c>
      <c r="D9">
        <v>5.3554000000000004</v>
      </c>
      <c r="E9">
        <v>0.20200000000000001</v>
      </c>
      <c r="F9">
        <v>83.099999999999952</v>
      </c>
      <c r="G9" s="25">
        <v>41.138613861386112</v>
      </c>
      <c r="H9">
        <v>10</v>
      </c>
      <c r="I9">
        <v>8.3099999999999952</v>
      </c>
      <c r="J9" s="16">
        <v>8.3099999999999952</v>
      </c>
      <c r="K9" s="26">
        <v>41.138613861386112</v>
      </c>
      <c r="L9">
        <v>0.36520000000000002</v>
      </c>
      <c r="M9" s="26">
        <v>60.610364683301341</v>
      </c>
      <c r="N9" s="26">
        <v>7.2936660268714055</v>
      </c>
      <c r="O9" s="26">
        <v>3.0005131031337298</v>
      </c>
      <c r="P9" s="29">
        <v>1.5731908702815733</v>
      </c>
    </row>
    <row r="10" spans="1:16" x14ac:dyDescent="0.3">
      <c r="A10" s="23" t="s">
        <v>5</v>
      </c>
      <c r="B10">
        <v>10</v>
      </c>
      <c r="C10">
        <v>5.3695000000000004</v>
      </c>
      <c r="D10">
        <v>5.4355000000000002</v>
      </c>
      <c r="E10">
        <v>0.19919999999999999</v>
      </c>
      <c r="F10">
        <v>65.999999999999829</v>
      </c>
      <c r="G10" s="25">
        <v>33.132530120481846</v>
      </c>
      <c r="H10">
        <v>10</v>
      </c>
      <c r="I10">
        <v>6.5999999999999828</v>
      </c>
      <c r="J10" s="16">
        <v>6.5999999999999828</v>
      </c>
      <c r="K10" s="26">
        <v>33.132530120481846</v>
      </c>
      <c r="L10">
        <v>0.2606</v>
      </c>
      <c r="M10" s="26">
        <v>40.533589251439537</v>
      </c>
      <c r="N10" s="26">
        <v>6.141452916884794</v>
      </c>
      <c r="O10" s="26">
        <v>2.0348187375220652</v>
      </c>
      <c r="P10" s="29">
        <v>1.7172024152216185</v>
      </c>
    </row>
    <row r="11" spans="1:16" x14ac:dyDescent="0.3">
      <c r="A11" s="23" t="s">
        <v>6</v>
      </c>
      <c r="B11">
        <v>28</v>
      </c>
      <c r="C11">
        <v>5.3133999999999997</v>
      </c>
      <c r="D11">
        <v>5.4116</v>
      </c>
      <c r="E11">
        <v>0.20799999999999999</v>
      </c>
      <c r="F11">
        <v>98.200000000000287</v>
      </c>
      <c r="G11" s="25">
        <v>47.211538461538602</v>
      </c>
      <c r="H11">
        <v>10</v>
      </c>
      <c r="I11">
        <v>9.8200000000000287</v>
      </c>
      <c r="J11" s="16">
        <v>9.8200000000000287</v>
      </c>
      <c r="K11" s="26">
        <v>47.211538461538602</v>
      </c>
      <c r="L11">
        <v>0.26879999999999998</v>
      </c>
      <c r="M11" s="26">
        <v>42.107485604606524</v>
      </c>
      <c r="N11" s="26">
        <v>4.2879313242980039</v>
      </c>
      <c r="O11" s="26">
        <v>2.0243983463753135</v>
      </c>
      <c r="P11" s="29">
        <v>2.1211719639004656</v>
      </c>
    </row>
    <row r="12" spans="1:16" x14ac:dyDescent="0.3">
      <c r="A12" s="23" t="s">
        <v>7</v>
      </c>
      <c r="B12">
        <v>8</v>
      </c>
      <c r="C12">
        <v>5.3170999999999999</v>
      </c>
      <c r="D12">
        <v>5.3841000000000001</v>
      </c>
      <c r="E12">
        <v>0.214</v>
      </c>
      <c r="F12">
        <v>67.000000000000171</v>
      </c>
      <c r="G12" s="25">
        <v>31.308411214953352</v>
      </c>
      <c r="H12">
        <v>10</v>
      </c>
      <c r="I12">
        <v>6.7000000000000171</v>
      </c>
      <c r="J12" s="16">
        <v>6.7000000000000171</v>
      </c>
      <c r="K12" s="26">
        <v>31.308411214953352</v>
      </c>
      <c r="L12">
        <v>0.28249999999999997</v>
      </c>
      <c r="M12" s="26">
        <v>44.737044145873313</v>
      </c>
      <c r="N12" s="26">
        <v>6.6771707680407761</v>
      </c>
      <c r="O12" s="26">
        <v>2.0905160815828649</v>
      </c>
      <c r="P12" s="29">
        <v>1.5852811789116092</v>
      </c>
    </row>
    <row r="13" spans="1:16" x14ac:dyDescent="0.3">
      <c r="A13" s="3"/>
      <c r="C13" s="30" t="s">
        <v>153</v>
      </c>
      <c r="D13" s="30"/>
      <c r="E13" s="30"/>
      <c r="F13" s="30"/>
      <c r="G13" s="30"/>
      <c r="H13" s="30"/>
      <c r="I13" s="30"/>
      <c r="J13" s="34" t="s">
        <v>154</v>
      </c>
      <c r="K13" s="31"/>
      <c r="L13" s="31"/>
      <c r="M13" s="31"/>
      <c r="N13" s="31"/>
      <c r="O13" s="31"/>
      <c r="P13" s="36" t="s">
        <v>156</v>
      </c>
    </row>
    <row r="20" spans="5:5" x14ac:dyDescent="0.3">
      <c r="E20" s="28"/>
    </row>
  </sheetData>
  <autoFilter ref="A1:P13">
    <sortState ref="A2:P13">
      <sortCondition ref="A1:A1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Iodine and proximates</vt:lpstr>
      <vt:lpstr>Amino acids</vt:lpstr>
      <vt:lpstr>Fatty acids</vt:lpstr>
      <vt:lpstr>Antioxidants</vt:lpstr>
    </vt:vector>
  </TitlesOfParts>
  <Company>DTU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Cecilie Wirenfeldt Nielsen</dc:creator>
  <cp:lastModifiedBy>Cecilie Wirenfeldt Nielsen</cp:lastModifiedBy>
  <dcterms:created xsi:type="dcterms:W3CDTF">2020-03-15T13:40:15Z</dcterms:created>
  <dcterms:modified xsi:type="dcterms:W3CDTF">2020-03-19T19:03:19Z</dcterms:modified>
</cp:coreProperties>
</file>