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lic\Fiskesygdomme\Folks egne mapper\Sofie\Trials\MedAid vac 1+2\For data depository\"/>
    </mc:Choice>
  </mc:AlternateContent>
  <bookViews>
    <workbookView xWindow="0" yWindow="0" windowWidth="19200" windowHeight="7050" activeTab="4"/>
  </bookViews>
  <sheets>
    <sheet name="INFO" sheetId="13" r:id="rId1"/>
    <sheet name="Survivaldata" sheetId="9" r:id="rId2"/>
    <sheet name="Temperature all tanks" sheetId="12" r:id="rId3"/>
    <sheet name="Read me" sheetId="11" r:id="rId4"/>
    <sheet name="Calculation of ddcq 24.04.20" sheetId="14" r:id="rId5"/>
  </sheets>
  <externalReferences>
    <externalReference r:id="rId6"/>
  </externalReferences>
  <definedNames>
    <definedName name="_xlchart.v1.0" hidden="1">'Calculation of ddcq 24.04.20'!$C$2:$C$52</definedName>
    <definedName name="_xlchart.v1.1" hidden="1">'Calculation of ddcq 24.04.20'!$I$1</definedName>
    <definedName name="_xlchart.v1.2" hidden="1">'Calculation of ddcq 24.04.20'!$I$2:$I$52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4" l="1"/>
  <c r="H53" i="14"/>
  <c r="I53" i="14" s="1"/>
  <c r="F52" i="14"/>
  <c r="G52" i="14" s="1"/>
  <c r="H52" i="14" s="1"/>
  <c r="I52" i="14" s="1"/>
  <c r="F51" i="14"/>
  <c r="G51" i="14" s="1"/>
  <c r="H51" i="14" s="1"/>
  <c r="I51" i="14" s="1"/>
  <c r="F50" i="14"/>
  <c r="G50" i="14" s="1"/>
  <c r="H50" i="14" s="1"/>
  <c r="I50" i="14" s="1"/>
  <c r="F49" i="14"/>
  <c r="G49" i="14" s="1"/>
  <c r="H49" i="14" s="1"/>
  <c r="I49" i="14" s="1"/>
  <c r="H48" i="14"/>
  <c r="F48" i="14"/>
  <c r="G47" i="14"/>
  <c r="H47" i="14" s="1"/>
  <c r="I47" i="14" s="1"/>
  <c r="F47" i="14"/>
  <c r="G46" i="14"/>
  <c r="H46" i="14" s="1"/>
  <c r="I46" i="14" s="1"/>
  <c r="F46" i="14"/>
  <c r="G45" i="14"/>
  <c r="H45" i="14" s="1"/>
  <c r="I45" i="14" s="1"/>
  <c r="F45" i="14"/>
  <c r="G44" i="14"/>
  <c r="H44" i="14" s="1"/>
  <c r="I44" i="14" s="1"/>
  <c r="F44" i="14"/>
  <c r="G43" i="14"/>
  <c r="H43" i="14" s="1"/>
  <c r="I43" i="14" s="1"/>
  <c r="F43" i="14"/>
  <c r="G42" i="14"/>
  <c r="H42" i="14" s="1"/>
  <c r="I42" i="14" s="1"/>
  <c r="F42" i="14"/>
  <c r="G41" i="14"/>
  <c r="H41" i="14" s="1"/>
  <c r="I41" i="14" s="1"/>
  <c r="F41" i="14"/>
  <c r="G40" i="14"/>
  <c r="H40" i="14" s="1"/>
  <c r="I40" i="14" s="1"/>
  <c r="F40" i="14"/>
  <c r="G39" i="14"/>
  <c r="H39" i="14" s="1"/>
  <c r="I39" i="14" s="1"/>
  <c r="F39" i="14"/>
  <c r="G38" i="14"/>
  <c r="H38" i="14" s="1"/>
  <c r="I38" i="14" s="1"/>
  <c r="F38" i="14"/>
  <c r="G37" i="14"/>
  <c r="H37" i="14" s="1"/>
  <c r="I37" i="14" s="1"/>
  <c r="F37" i="14"/>
  <c r="G36" i="14"/>
  <c r="H36" i="14" s="1"/>
  <c r="I36" i="14" s="1"/>
  <c r="F36" i="14"/>
  <c r="G35" i="14"/>
  <c r="H35" i="14" s="1"/>
  <c r="I35" i="14" s="1"/>
  <c r="F35" i="14"/>
  <c r="G34" i="14"/>
  <c r="H34" i="14" s="1"/>
  <c r="I34" i="14" s="1"/>
  <c r="F34" i="14"/>
  <c r="G33" i="14"/>
  <c r="H33" i="14" s="1"/>
  <c r="I33" i="14" s="1"/>
  <c r="F33" i="14"/>
  <c r="G32" i="14"/>
  <c r="H32" i="14" s="1"/>
  <c r="I32" i="14" s="1"/>
  <c r="F32" i="14"/>
  <c r="G31" i="14"/>
  <c r="H31" i="14" s="1"/>
  <c r="I31" i="14" s="1"/>
  <c r="F31" i="14"/>
  <c r="G30" i="14"/>
  <c r="H30" i="14" s="1"/>
  <c r="I30" i="14" s="1"/>
  <c r="F30" i="14"/>
  <c r="G29" i="14"/>
  <c r="H29" i="14" s="1"/>
  <c r="I29" i="14" s="1"/>
  <c r="F29" i="14"/>
  <c r="G28" i="14"/>
  <c r="H28" i="14" s="1"/>
  <c r="I28" i="14" s="1"/>
  <c r="F28" i="14"/>
  <c r="G27" i="14"/>
  <c r="H27" i="14" s="1"/>
  <c r="I27" i="14" s="1"/>
  <c r="F27" i="14"/>
  <c r="G26" i="14"/>
  <c r="H26" i="14" s="1"/>
  <c r="I26" i="14" s="1"/>
  <c r="F26" i="14"/>
  <c r="G25" i="14"/>
  <c r="H25" i="14" s="1"/>
  <c r="I25" i="14" s="1"/>
  <c r="F25" i="14"/>
  <c r="G24" i="14"/>
  <c r="H24" i="14" s="1"/>
  <c r="I24" i="14" s="1"/>
  <c r="F24" i="14"/>
  <c r="G23" i="14"/>
  <c r="H23" i="14" s="1"/>
  <c r="I23" i="14" s="1"/>
  <c r="F23" i="14"/>
  <c r="H22" i="14"/>
  <c r="F22" i="14"/>
  <c r="G21" i="14"/>
  <c r="H21" i="14" s="1"/>
  <c r="I21" i="14" s="1"/>
  <c r="F21" i="14"/>
  <c r="G20" i="14"/>
  <c r="H20" i="14" s="1"/>
  <c r="I20" i="14" s="1"/>
  <c r="F20" i="14"/>
  <c r="G19" i="14"/>
  <c r="H19" i="14" s="1"/>
  <c r="I19" i="14" s="1"/>
  <c r="F19" i="14"/>
  <c r="G18" i="14"/>
  <c r="H18" i="14" s="1"/>
  <c r="I18" i="14" s="1"/>
  <c r="F18" i="14"/>
  <c r="G17" i="14"/>
  <c r="H17" i="14" s="1"/>
  <c r="I17" i="14" s="1"/>
  <c r="F17" i="14"/>
  <c r="G16" i="14"/>
  <c r="H16" i="14" s="1"/>
  <c r="I16" i="14" s="1"/>
  <c r="F16" i="14"/>
  <c r="G15" i="14"/>
  <c r="H15" i="14" s="1"/>
  <c r="I15" i="14" s="1"/>
  <c r="F15" i="14"/>
  <c r="G14" i="14"/>
  <c r="H14" i="14" s="1"/>
  <c r="I14" i="14" s="1"/>
  <c r="F14" i="14"/>
  <c r="G13" i="14"/>
  <c r="H13" i="14" s="1"/>
  <c r="I13" i="14" s="1"/>
  <c r="F13" i="14"/>
  <c r="G12" i="14"/>
  <c r="H12" i="14" s="1"/>
  <c r="I12" i="14" s="1"/>
  <c r="F12" i="14"/>
  <c r="G11" i="14"/>
  <c r="H11" i="14" s="1"/>
  <c r="I11" i="14" s="1"/>
  <c r="F11" i="14"/>
  <c r="G10" i="14"/>
  <c r="H10" i="14" s="1"/>
  <c r="I10" i="14" s="1"/>
  <c r="F10" i="14"/>
  <c r="G9" i="14"/>
  <c r="H9" i="14" s="1"/>
  <c r="I9" i="14" s="1"/>
  <c r="F9" i="14"/>
  <c r="G8" i="14"/>
  <c r="H8" i="14" s="1"/>
  <c r="I8" i="14" s="1"/>
  <c r="F8" i="14"/>
  <c r="G7" i="14"/>
  <c r="H7" i="14" s="1"/>
  <c r="I7" i="14" s="1"/>
  <c r="F7" i="14"/>
  <c r="G6" i="14"/>
  <c r="H6" i="14" s="1"/>
  <c r="I6" i="14" s="1"/>
  <c r="F6" i="14"/>
  <c r="G5" i="14"/>
  <c r="H5" i="14" s="1"/>
  <c r="I5" i="14" s="1"/>
  <c r="F5" i="14"/>
  <c r="G4" i="14"/>
  <c r="H4" i="14" s="1"/>
  <c r="I4" i="14" s="1"/>
  <c r="F4" i="14"/>
  <c r="G3" i="14"/>
  <c r="H3" i="14" s="1"/>
  <c r="I3" i="14" s="1"/>
  <c r="F3" i="14"/>
  <c r="G2" i="14"/>
  <c r="H2" i="14" s="1"/>
  <c r="I2" i="14" s="1"/>
  <c r="F2" i="14"/>
  <c r="H48" i="13" l="1"/>
  <c r="C33" i="12" l="1"/>
  <c r="D33" i="12"/>
  <c r="E33" i="12"/>
  <c r="F33" i="12"/>
  <c r="G33" i="12"/>
  <c r="C34" i="12"/>
  <c r="D34" i="12"/>
  <c r="E34" i="12"/>
  <c r="F34" i="12"/>
  <c r="G34" i="12"/>
</calcChain>
</file>

<file path=xl/comments1.xml><?xml version="1.0" encoding="utf-8"?>
<comments xmlns="http://schemas.openxmlformats.org/spreadsheetml/2006/main">
  <authors>
    <author>Sofie Barsøe</author>
  </authors>
  <commentList>
    <comment ref="H16" authorId="0" shapeId="0">
      <text>
        <r>
          <rPr>
            <b/>
            <sz val="9"/>
            <color indexed="81"/>
            <rFont val="Tahoma"/>
            <charset val="1"/>
          </rPr>
          <t>Sofie Barsøe:</t>
        </r>
        <r>
          <rPr>
            <sz val="9"/>
            <color indexed="81"/>
            <rFont val="Tahoma"/>
            <charset val="1"/>
          </rPr>
          <t xml:space="preserve">
Approximate number
</t>
        </r>
      </text>
    </comment>
  </commentList>
</comments>
</file>

<file path=xl/sharedStrings.xml><?xml version="1.0" encoding="utf-8"?>
<sst xmlns="http://schemas.openxmlformats.org/spreadsheetml/2006/main" count="962" uniqueCount="153">
  <si>
    <t>20ug</t>
  </si>
  <si>
    <t>PBS</t>
  </si>
  <si>
    <t>6ug+adj</t>
  </si>
  <si>
    <t>PBS+adj</t>
  </si>
  <si>
    <t>6ug</t>
  </si>
  <si>
    <t>Event</t>
  </si>
  <si>
    <t>Dose</t>
  </si>
  <si>
    <t xml:space="preserve">Day </t>
  </si>
  <si>
    <t>Tank</t>
  </si>
  <si>
    <t>Adjuvant</t>
  </si>
  <si>
    <t>Commercial</t>
  </si>
  <si>
    <t>Control</t>
  </si>
  <si>
    <t>censoring</t>
  </si>
  <si>
    <t>Obs</t>
  </si>
  <si>
    <t>Time</t>
  </si>
  <si>
    <t>oxygen loss</t>
  </si>
  <si>
    <t>remarks</t>
  </si>
  <si>
    <t>SD</t>
  </si>
  <si>
    <t>mean</t>
  </si>
  <si>
    <t xml:space="preserve"> challenge day</t>
  </si>
  <si>
    <t>Day</t>
  </si>
  <si>
    <t>Date</t>
  </si>
  <si>
    <t>MAV 1 + 2</t>
  </si>
  <si>
    <t>MedAidVac 1+2</t>
  </si>
  <si>
    <t>Time: (1/10) The fish were vaccinated either 1 or 10 months before the challenge</t>
  </si>
  <si>
    <t>Adjuvant: (1/0) the vaccine was either formulated with (1) or without (0) adjuvant</t>
  </si>
  <si>
    <t>Event: (1/0) Indicates if an event occured (death/euthanasia =1) or not (0)</t>
  </si>
  <si>
    <t>Day: The day the event occured. Challenge day (day 0) until termination of the experiment (day 27)</t>
  </si>
  <si>
    <t>Censoring: (1/0) Indicates if the fish/obervation was taken out of the study because of something else (1)</t>
  </si>
  <si>
    <t>Dose: The fish were given different treatments, either VLP 20ug, VLP 6ug, VLP 6ug+adjuvant, Commercial vaccine, PBS or PBS+adjuvant</t>
  </si>
  <si>
    <t>MedAidVac1+2</t>
  </si>
  <si>
    <t>Challenge with RGNNV of VLP vaccinated Seabass</t>
  </si>
  <si>
    <t xml:space="preserve">Main Objective </t>
  </si>
  <si>
    <t>Evaluate if a VLP and an adjuvanted VLP vaccine</t>
  </si>
  <si>
    <t>can protect against RGNNV infection in Seabass</t>
  </si>
  <si>
    <t xml:space="preserve"> Experimental Animal License</t>
  </si>
  <si>
    <t xml:space="preserve"> j.nr. 2013-15-2934-00976 (Niels Jørgen Olesen).</t>
  </si>
  <si>
    <t>Experiment responsible</t>
  </si>
  <si>
    <t>Niels Lorenzen/Sofie Barsøe</t>
  </si>
  <si>
    <t>Experimenter</t>
  </si>
  <si>
    <t>Sofie Barsøe</t>
  </si>
  <si>
    <t xml:space="preserve">Contact </t>
  </si>
  <si>
    <t xml:space="preserve">Experiment information </t>
  </si>
  <si>
    <t>Fish species</t>
  </si>
  <si>
    <t>Seabass</t>
  </si>
  <si>
    <t>Nr. of fish</t>
  </si>
  <si>
    <t>Size-weight</t>
  </si>
  <si>
    <t>4-20 g</t>
  </si>
  <si>
    <t>Experiment Type</t>
  </si>
  <si>
    <t>INFECTION TRIAL</t>
  </si>
  <si>
    <t>Start date</t>
  </si>
  <si>
    <t>End date</t>
  </si>
  <si>
    <t>GROUPS</t>
  </si>
  <si>
    <t>Tank Nr</t>
  </si>
  <si>
    <t>Vaccine</t>
  </si>
  <si>
    <t>Nr of fish</t>
  </si>
  <si>
    <t>VLP high dose</t>
  </si>
  <si>
    <t>infected</t>
  </si>
  <si>
    <t>VLP low dose</t>
  </si>
  <si>
    <t>VLP low dose+adjuvant</t>
  </si>
  <si>
    <t>Media+adjuvant</t>
  </si>
  <si>
    <t>VLP low dose+adj</t>
  </si>
  <si>
    <t>control</t>
  </si>
  <si>
    <t>mixed contr. from t 5</t>
  </si>
  <si>
    <t>Seabas</t>
  </si>
  <si>
    <t>total</t>
  </si>
  <si>
    <t>Description of the experiment</t>
  </si>
  <si>
    <t>PBS+adjuvant</t>
  </si>
  <si>
    <t>Commercial vaccine</t>
  </si>
  <si>
    <t>app</t>
  </si>
  <si>
    <t xml:space="preserve">Seabass has been IP injected with VLP, VLP+adjuvant, medium or a commercial vaccine. One group was vaccinated 10 months ago (tank 7+8) and the other group 1 month ago (tank 4+5). They are challenged with IM injection of live RGNNV </t>
  </si>
  <si>
    <t>The challenge experiment was performed at the experimental facility at DTU Aqua, Kemitorvet, building 202, 2800 Kgs Lyngby, Denmark under research animal license 2013-15-2934-00976 (Holder: Prof Niels Jørgen Olesen)</t>
  </si>
  <si>
    <t>This dataset contains survival data from vaccination and challenge experiment of European sea bass performed at DTU from august 2018 - june 2019 as part of the EU project MedAid (Grant agreement No 727315). The fish that was vaccinated 10 months before challenge were vaccinated and housed at the "Blue Planet" and moved to DTU the week before the experiment.</t>
  </si>
  <si>
    <t>Explanation of the columns in "Survivaldata"</t>
  </si>
  <si>
    <t xml:space="preserve">sofhan@aqua.dtu.dk   /  </t>
  </si>
  <si>
    <t>Well</t>
  </si>
  <si>
    <t>Well Name</t>
  </si>
  <si>
    <t>Groµp</t>
  </si>
  <si>
    <t>Ct El1a (dRn)</t>
  </si>
  <si>
    <t>Ct Noda (dRn)</t>
  </si>
  <si>
    <t>Delta Cq</t>
  </si>
  <si>
    <t>Delta delta cq</t>
  </si>
  <si>
    <t>2^-deltadeltacq</t>
  </si>
  <si>
    <t>log2(H)</t>
  </si>
  <si>
    <t>A1</t>
  </si>
  <si>
    <t>20µl 10m</t>
  </si>
  <si>
    <t>Log of datahandling</t>
  </si>
  <si>
    <t>B1</t>
  </si>
  <si>
    <t>5/12-19 Exportet from MxPro - first for HEX and then for FAM, and combined in one table with both HEX and FAM per sample. The difference between Ct noda and Ct El1a was calcµlated in "Delta Cq". Then groµp name added to correct sample nµmber from the pµrification scheme</t>
  </si>
  <si>
    <t>C1</t>
  </si>
  <si>
    <t>24.04.20 Calculation of delta delta ct, with the positive fish with lowest amount of virus (highest delta cq)as calibrator (sample 165, pbs+adj 1 month)</t>
  </si>
  <si>
    <t>D1</t>
  </si>
  <si>
    <t>E1</t>
  </si>
  <si>
    <t>F1</t>
  </si>
  <si>
    <t>G1</t>
  </si>
  <si>
    <t>6µl 10m</t>
  </si>
  <si>
    <t>H1</t>
  </si>
  <si>
    <t>A2</t>
  </si>
  <si>
    <t>B2</t>
  </si>
  <si>
    <t>C2</t>
  </si>
  <si>
    <t>6µl+adj 10m</t>
  </si>
  <si>
    <t>D2</t>
  </si>
  <si>
    <t>Commercial 10m</t>
  </si>
  <si>
    <t>E2</t>
  </si>
  <si>
    <t>F2</t>
  </si>
  <si>
    <t>PBS 10m</t>
  </si>
  <si>
    <t>G2</t>
  </si>
  <si>
    <t>PBS+adj 10m</t>
  </si>
  <si>
    <t>H2</t>
  </si>
  <si>
    <t>20µl 1m</t>
  </si>
  <si>
    <t>A3</t>
  </si>
  <si>
    <t>B3</t>
  </si>
  <si>
    <t>C3</t>
  </si>
  <si>
    <t>D3</t>
  </si>
  <si>
    <t>E3</t>
  </si>
  <si>
    <t>F3</t>
  </si>
  <si>
    <t>6µl 1m</t>
  </si>
  <si>
    <t>G3</t>
  </si>
  <si>
    <t>H3</t>
  </si>
  <si>
    <t>A4</t>
  </si>
  <si>
    <t>B4</t>
  </si>
  <si>
    <t>C4</t>
  </si>
  <si>
    <t>D4</t>
  </si>
  <si>
    <t>6µl+adj 1m</t>
  </si>
  <si>
    <t>E4</t>
  </si>
  <si>
    <t>F4</t>
  </si>
  <si>
    <t>G4</t>
  </si>
  <si>
    <t>H4</t>
  </si>
  <si>
    <t>A5</t>
  </si>
  <si>
    <t>B5</t>
  </si>
  <si>
    <t>Commercial 1m</t>
  </si>
  <si>
    <t>C5</t>
  </si>
  <si>
    <t>D5</t>
  </si>
  <si>
    <t>E5</t>
  </si>
  <si>
    <t>F5</t>
  </si>
  <si>
    <t>G5</t>
  </si>
  <si>
    <t>H5</t>
  </si>
  <si>
    <t>PBS 1m</t>
  </si>
  <si>
    <t>A6</t>
  </si>
  <si>
    <t>B6</t>
  </si>
  <si>
    <t>C6</t>
  </si>
  <si>
    <t>D6</t>
  </si>
  <si>
    <t>E6</t>
  </si>
  <si>
    <t>F6</t>
  </si>
  <si>
    <t>PBS+adj 1m</t>
  </si>
  <si>
    <t>G6</t>
  </si>
  <si>
    <t>H6</t>
  </si>
  <si>
    <t>A7</t>
  </si>
  <si>
    <t>B7</t>
  </si>
  <si>
    <t>C7</t>
  </si>
  <si>
    <t>A12</t>
  </si>
  <si>
    <t>pos PCR kontrol</t>
  </si>
  <si>
    <t>No 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</si>
</sst>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20"/>
      <color rgb="FFFF0000"/>
      <name val="Calibri"/>
      <family val="2"/>
      <scheme val="minor"/>
    </font>
    <font>
      <sz val="9"/>
      <color indexed="81"/>
      <name val="Tahoma"/>
      <charset val="1"/>
    </font>
    <font>
      <b/>
      <sz val="9"/>
      <color indexed="81"/>
      <name val="Tahoma"/>
      <charset val="1"/>
    </font>
    <font>
      <b/>
      <sz val="11"/>
      <color theme="0"/>
      <name val="Calibri"/>
      <family val="2"/>
      <scheme val="minor"/>
    </font>
    <font>
      <sz val="11"/>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bgColor theme="4"/>
      </patternFill>
    </fill>
    <fill>
      <patternFill patternType="solid">
        <fgColor rgb="FFDDEBF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theme="4" tint="0.39997558519241921"/>
      </top>
      <bottom style="thin">
        <color theme="4" tint="0.39997558519241921"/>
      </bottom>
      <diagonal/>
    </border>
    <border>
      <left/>
      <right/>
      <top/>
      <bottom style="medium">
        <color rgb="FF9BC2E6"/>
      </bottom>
      <diagonal/>
    </border>
    <border>
      <left/>
      <right style="thin">
        <color theme="4" tint="0.39997558519241921"/>
      </right>
      <top style="thin">
        <color theme="4" tint="0.39997558519241921"/>
      </top>
      <bottom style="medium">
        <color rgb="FF9BC2E6"/>
      </bottom>
      <diagonal/>
    </border>
    <border>
      <left/>
      <right/>
      <top style="medium">
        <color rgb="FF9BC2E6"/>
      </top>
      <bottom style="medium">
        <color rgb="FF9BC2E6"/>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0" fillId="0" borderId="0" xfId="0" applyAlignment="1"/>
    <xf numFmtId="0" fontId="0" fillId="0" borderId="0" xfId="0" applyFill="1"/>
    <xf numFmtId="0" fontId="0" fillId="0" borderId="0" xfId="0" applyFill="1" applyBorder="1"/>
    <xf numFmtId="2" fontId="0" fillId="0" borderId="0" xfId="0" applyNumberFormat="1"/>
    <xf numFmtId="0" fontId="2" fillId="0" borderId="1" xfId="0" applyFont="1" applyBorder="1"/>
    <xf numFmtId="14" fontId="2" fillId="0" borderId="1" xfId="0" applyNumberFormat="1" applyFont="1" applyBorder="1"/>
    <xf numFmtId="0" fontId="2" fillId="0" borderId="2" xfId="0" applyFont="1" applyFill="1" applyBorder="1"/>
    <xf numFmtId="0" fontId="3" fillId="0" borderId="1" xfId="0" applyFont="1" applyFill="1" applyBorder="1"/>
    <xf numFmtId="0" fontId="1" fillId="0" borderId="1" xfId="0" applyFont="1" applyBorder="1"/>
    <xf numFmtId="0" fontId="3" fillId="0" borderId="1" xfId="0" applyFont="1" applyBorder="1"/>
    <xf numFmtId="0" fontId="0" fillId="0" borderId="0" xfId="0" applyAlignment="1">
      <alignment horizontal="center"/>
    </xf>
    <xf numFmtId="0" fontId="4" fillId="0" borderId="3" xfId="0" applyFont="1" applyBorder="1" applyAlignment="1">
      <alignment horizontal="center"/>
    </xf>
    <xf numFmtId="0" fontId="1" fillId="0" borderId="4" xfId="0" applyFont="1" applyBorder="1"/>
    <xf numFmtId="0" fontId="0" fillId="0" borderId="0" xfId="0" applyAlignment="1">
      <alignment vertical="top" wrapText="1"/>
    </xf>
    <xf numFmtId="0" fontId="0" fillId="0" borderId="0" xfId="0" applyBorder="1"/>
    <xf numFmtId="0" fontId="1" fillId="0" borderId="15" xfId="0" applyFont="1" applyBorder="1" applyAlignment="1"/>
    <xf numFmtId="0" fontId="0" fillId="0" borderId="1" xfId="0" applyBorder="1"/>
    <xf numFmtId="0" fontId="0" fillId="0" borderId="1" xfId="0" applyBorder="1" applyAlignment="1"/>
    <xf numFmtId="0" fontId="0" fillId="0" borderId="0" xfId="0" applyBorder="1" applyAlignment="1"/>
    <xf numFmtId="0" fontId="0" fillId="0" borderId="17" xfId="0" applyBorder="1" applyAlignment="1"/>
    <xf numFmtId="0" fontId="0" fillId="0" borderId="18" xfId="0" applyBorder="1" applyAlignment="1"/>
    <xf numFmtId="0" fontId="0" fillId="0" borderId="19" xfId="0" applyBorder="1"/>
    <xf numFmtId="0" fontId="0" fillId="0" borderId="20" xfId="0" applyBorder="1" applyAlignment="1"/>
    <xf numFmtId="0" fontId="0" fillId="0" borderId="21" xfId="0" applyBorder="1"/>
    <xf numFmtId="0" fontId="0" fillId="0" borderId="22" xfId="0" applyBorder="1" applyAlignment="1"/>
    <xf numFmtId="0" fontId="0" fillId="0" borderId="23" xfId="0" applyBorder="1" applyAlignment="1"/>
    <xf numFmtId="0" fontId="0" fillId="0" borderId="24" xfId="0" applyBorder="1"/>
    <xf numFmtId="0" fontId="2" fillId="0" borderId="17" xfId="0" applyFont="1" applyBorder="1" applyAlignment="1">
      <alignment horizontal="center"/>
    </xf>
    <xf numFmtId="0" fontId="0" fillId="0" borderId="18" xfId="0" applyBorder="1"/>
    <xf numFmtId="0" fontId="0" fillId="0" borderId="19" xfId="0" applyFill="1" applyBorder="1" applyAlignment="1"/>
    <xf numFmtId="0" fontId="2" fillId="0" borderId="20" xfId="0" applyFont="1" applyBorder="1" applyAlignment="1">
      <alignment horizontal="center"/>
    </xf>
    <xf numFmtId="0" fontId="0" fillId="0" borderId="21" xfId="0" applyFill="1" applyBorder="1" applyAlignment="1"/>
    <xf numFmtId="0" fontId="0" fillId="0" borderId="20" xfId="0" applyBorder="1" applyAlignment="1">
      <alignment horizontal="center"/>
    </xf>
    <xf numFmtId="0" fontId="2" fillId="0" borderId="22" xfId="0" applyFont="1" applyBorder="1" applyAlignment="1">
      <alignment horizontal="center"/>
    </xf>
    <xf numFmtId="0" fontId="0" fillId="0" borderId="23" xfId="0" applyBorder="1"/>
    <xf numFmtId="0" fontId="0" fillId="0" borderId="24" xfId="0" applyFill="1" applyBorder="1" applyAlignment="1"/>
    <xf numFmtId="0" fontId="0" fillId="0" borderId="19" xfId="0" applyBorder="1" applyAlignment="1"/>
    <xf numFmtId="0" fontId="0" fillId="0" borderId="21" xfId="0" applyBorder="1" applyAlignment="1"/>
    <xf numFmtId="0" fontId="0" fillId="0" borderId="24" xfId="0" applyBorder="1" applyAlignment="1"/>
    <xf numFmtId="0" fontId="0" fillId="0" borderId="16" xfId="0" applyBorder="1" applyAlignment="1">
      <alignment horizontal="center"/>
    </xf>
    <xf numFmtId="0" fontId="1" fillId="0" borderId="16" xfId="0" applyFont="1" applyBorder="1"/>
    <xf numFmtId="0" fontId="1" fillId="0" borderId="6" xfId="0" applyFont="1" applyBorder="1" applyAlignment="1"/>
    <xf numFmtId="0" fontId="0" fillId="0" borderId="0" xfId="0" applyBorder="1" applyAlignment="1">
      <alignment horizontal="center" vertical="top" wrapText="1"/>
    </xf>
    <xf numFmtId="0" fontId="0" fillId="0" borderId="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1" fillId="0" borderId="1" xfId="0" applyFont="1" applyBorder="1" applyAlignment="1">
      <alignment horizontal="center" vertical="center"/>
    </xf>
    <xf numFmtId="0" fontId="0" fillId="0" borderId="7" xfId="0" applyBorder="1" applyAlignment="1">
      <alignment horizontal="center" vertical="top" wrapText="1"/>
    </xf>
    <xf numFmtId="0" fontId="0" fillId="0" borderId="18"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 fillId="0" borderId="0" xfId="0" applyFont="1" applyAlignment="1">
      <alignment horizontal="center"/>
    </xf>
    <xf numFmtId="0" fontId="6" fillId="0" borderId="12" xfId="0" applyFont="1" applyBorder="1" applyAlignment="1">
      <alignment horizontal="center"/>
    </xf>
    <xf numFmtId="0" fontId="0" fillId="0" borderId="13" xfId="0" applyBorder="1" applyAlignment="1">
      <alignment horizontal="center"/>
    </xf>
    <xf numFmtId="14" fontId="0" fillId="0" borderId="9" xfId="0" applyNumberFormat="1" applyBorder="1" applyAlignment="1">
      <alignment horizontal="center"/>
    </xf>
    <xf numFmtId="0" fontId="0" fillId="0" borderId="11" xfId="0"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5" fillId="0" borderId="12" xfId="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9" fillId="2" borderId="27" xfId="0" applyNumberFormat="1" applyFont="1" applyFill="1" applyBorder="1"/>
    <xf numFmtId="0" fontId="9" fillId="2" borderId="0" xfId="0" applyFont="1" applyFill="1" applyBorder="1"/>
    <xf numFmtId="0" fontId="11" fillId="3" borderId="28" xfId="0" applyFont="1" applyFill="1" applyBorder="1" applyAlignment="1">
      <alignment vertical="center"/>
    </xf>
    <xf numFmtId="0" fontId="0" fillId="0" borderId="0" xfId="0" applyNumberFormat="1"/>
    <xf numFmtId="0" fontId="11" fillId="0" borderId="29" xfId="0" applyFont="1" applyFill="1" applyBorder="1" applyAlignment="1">
      <alignment vertical="center"/>
    </xf>
    <xf numFmtId="164" fontId="0" fillId="0" borderId="0" xfId="0" applyNumberFormat="1"/>
    <xf numFmtId="0" fontId="11" fillId="0" borderId="28" xfId="0" applyFont="1" applyBorder="1" applyAlignment="1">
      <alignment vertical="center"/>
    </xf>
    <xf numFmtId="0" fontId="11" fillId="3" borderId="30" xfId="0" applyFont="1" applyFill="1" applyBorder="1" applyAlignment="1">
      <alignment vertical="center"/>
    </xf>
    <xf numFmtId="0" fontId="11" fillId="0" borderId="28" xfId="0" applyFont="1" applyFill="1" applyBorder="1" applyAlignment="1">
      <alignment vertical="center"/>
    </xf>
    <xf numFmtId="0" fontId="0" fillId="0" borderId="0" xfId="0" applyNumberFormat="1" applyFill="1"/>
    <xf numFmtId="0" fontId="10" fillId="0" borderId="0" xfId="0" applyFont="1"/>
    <xf numFmtId="0" fontId="10" fillId="3" borderId="28" xfId="0" applyFont="1" applyFill="1" applyBorder="1" applyAlignment="1">
      <alignment vertical="center"/>
    </xf>
    <xf numFmtId="0" fontId="10" fillId="0" borderId="0" xfId="0" applyNumberFormat="1" applyFont="1"/>
    <xf numFmtId="11" fontId="0" fillId="0" borderId="0" xfId="0" applyNumberFormat="1"/>
  </cellXfs>
  <cellStyles count="2">
    <cellStyle name="Hyperlink" xfId="1" builtinId="8"/>
    <cellStyle name="Normal" xfId="0" builtinId="0"/>
  </cellStyles>
  <dxfs count="4">
    <dxf>
      <numFmt numFmtId="2" formatCode="0.00"/>
    </dxf>
    <dxf>
      <numFmt numFmtId="15" formatCode="0.00E+00"/>
    </dxf>
    <dxf>
      <numFmt numFmtId="0" formatCode="General"/>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top/>
        <bottom style="medium">
          <color rgb="FF9BC2E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title pos="t" align="ctr" overlay="0"/>
    <cx:plotArea>
      <cx:plotAreaRegion>
        <cx:series layoutId="boxWhisker" uniqueId="{58C7B115-C3ED-4B72-8E74-F3F0D8DD4823}">
          <cx:tx>
            <cx:txData>
              <cx:f>_xlchart.v1.1</cx:f>
              <cx:v>log2(H)</cx:v>
            </cx:txData>
          </cx:tx>
          <cx:dataId val="0"/>
          <cx:layoutPr>
            <cx:visibility meanLine="0" meanMarker="1" nonoutliers="0" outliers="1"/>
            <cx:statistics quartileMethod="exclusive"/>
          </cx:layoutPr>
        </cx:series>
      </cx:plotAreaRegion>
      <cx:axis id="0">
        <cx:catScaling gapWidth="1"/>
        <cx:tickLabels/>
      </cx:axis>
      <cx:axis id="1">
        <cx:valScaling/>
        <cx:majorGridlines/>
        <cx:tickLabels/>
      </cx:axis>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11</xdr:col>
      <xdr:colOff>622300</xdr:colOff>
      <xdr:row>7</xdr:row>
      <xdr:rowOff>57150</xdr:rowOff>
    </xdr:from>
    <xdr:to>
      <xdr:col>18</xdr:col>
      <xdr:colOff>19050</xdr:colOff>
      <xdr:row>21</xdr:row>
      <xdr:rowOff>133350</xdr:rowOff>
    </xdr:to>
    <mc:AlternateContent xmlns:mc="http://schemas.openxmlformats.org/markup-compatibility/2006">
      <mc:Choice xmlns:cx1="http://schemas.microsoft.com/office/drawing/2015/9/8/chartex" Requires="cx1">
        <xdr:graphicFrame macro="">
          <xdr:nvGraphicFramePr>
            <xdr:cNvPr id="2" name="Chart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a-DK"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V1+2%20Noda%20RTqPCR%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of ddcq 24.04.20"/>
    </sheetNames>
    <sheetDataSet>
      <sheetData sheetId="0">
        <row r="1">
          <cell r="I1" t="str">
            <v>log2(H)</v>
          </cell>
        </row>
        <row r="2">
          <cell r="C2" t="str">
            <v>20µl 10m</v>
          </cell>
          <cell r="I2">
            <v>7.0345513864191647</v>
          </cell>
        </row>
        <row r="3">
          <cell r="C3" t="str">
            <v>20µl 10m</v>
          </cell>
          <cell r="I3">
            <v>7.6819334089748423</v>
          </cell>
        </row>
        <row r="4">
          <cell r="C4" t="str">
            <v>20µl 10m</v>
          </cell>
          <cell r="I4">
            <v>4.6839714944572322</v>
          </cell>
        </row>
        <row r="5">
          <cell r="C5" t="str">
            <v>20µl 10m</v>
          </cell>
          <cell r="I5">
            <v>6.2254002654987248</v>
          </cell>
        </row>
        <row r="6">
          <cell r="C6" t="str">
            <v>20µl 10m</v>
          </cell>
          <cell r="I6">
            <v>6.4126612957420992</v>
          </cell>
        </row>
        <row r="7">
          <cell r="C7" t="str">
            <v>20µl 10m</v>
          </cell>
          <cell r="I7">
            <v>6.4095335013092276</v>
          </cell>
        </row>
        <row r="8">
          <cell r="C8" t="str">
            <v>6µl 10m</v>
          </cell>
          <cell r="I8">
            <v>5.4710443545930758</v>
          </cell>
        </row>
        <row r="9">
          <cell r="C9" t="str">
            <v>6µl 10m</v>
          </cell>
          <cell r="I9">
            <v>6.8765857031582938</v>
          </cell>
        </row>
        <row r="10">
          <cell r="C10" t="str">
            <v>6µl 10m</v>
          </cell>
          <cell r="I10">
            <v>6.8147055022800807</v>
          </cell>
        </row>
        <row r="11">
          <cell r="C11" t="str">
            <v>6µl 10m</v>
          </cell>
          <cell r="I11">
            <v>7.554313332009003</v>
          </cell>
        </row>
        <row r="12">
          <cell r="C12" t="str">
            <v>6µl+adj 10m</v>
          </cell>
          <cell r="I12">
            <v>7.9176853504864804</v>
          </cell>
        </row>
        <row r="13">
          <cell r="C13" t="str">
            <v>Commercial 10m</v>
          </cell>
          <cell r="I13">
            <v>7.2152524416909749</v>
          </cell>
        </row>
        <row r="14">
          <cell r="C14" t="str">
            <v>Commercial 10m</v>
          </cell>
          <cell r="I14">
            <v>5.6999985189321958</v>
          </cell>
        </row>
        <row r="15">
          <cell r="C15" t="str">
            <v>PBS 10m</v>
          </cell>
          <cell r="I15">
            <v>7.1819224826851995</v>
          </cell>
        </row>
        <row r="16">
          <cell r="C16" t="str">
            <v>PBS+adj 10m</v>
          </cell>
          <cell r="I16">
            <v>7.792543697614752</v>
          </cell>
        </row>
        <row r="17">
          <cell r="C17" t="str">
            <v>20µl 1m</v>
          </cell>
          <cell r="I17">
            <v>7.6718481485087509</v>
          </cell>
        </row>
        <row r="18">
          <cell r="C18" t="str">
            <v>20µl 1m</v>
          </cell>
          <cell r="I18">
            <v>6.0358438159945269</v>
          </cell>
        </row>
        <row r="19">
          <cell r="C19" t="str">
            <v>20µl 1m</v>
          </cell>
          <cell r="I19">
            <v>6.2519633077094312</v>
          </cell>
        </row>
        <row r="20">
          <cell r="C20" t="str">
            <v>20µl 1m</v>
          </cell>
          <cell r="I20">
            <v>6.5708044377244974</v>
          </cell>
        </row>
        <row r="21">
          <cell r="C21" t="str">
            <v>20µl 1m</v>
          </cell>
          <cell r="I21">
            <v>6.597316631129031</v>
          </cell>
        </row>
        <row r="22">
          <cell r="C22" t="str">
            <v>20µl 1m</v>
          </cell>
          <cell r="I22">
            <v>0</v>
          </cell>
        </row>
        <row r="23">
          <cell r="C23" t="str">
            <v>6µl 1m</v>
          </cell>
          <cell r="I23">
            <v>7.3335131837696075</v>
          </cell>
        </row>
        <row r="24">
          <cell r="C24" t="str">
            <v>6µl 1m</v>
          </cell>
          <cell r="I24">
            <v>7.8671452765220478</v>
          </cell>
        </row>
        <row r="25">
          <cell r="C25" t="str">
            <v>6µl 1m</v>
          </cell>
          <cell r="I25">
            <v>1.9710008606097731</v>
          </cell>
        </row>
        <row r="26">
          <cell r="C26" t="str">
            <v>6µl 1m</v>
          </cell>
          <cell r="I26">
            <v>6.078276787813917</v>
          </cell>
        </row>
        <row r="27">
          <cell r="C27" t="str">
            <v>6µl 1m</v>
          </cell>
          <cell r="I27">
            <v>7.5961010295350304</v>
          </cell>
        </row>
        <row r="28">
          <cell r="C28" t="str">
            <v>6µl 1m</v>
          </cell>
          <cell r="I28">
            <v>6.4251386777016135</v>
          </cell>
        </row>
        <row r="29">
          <cell r="C29" t="str">
            <v>6µl+adj 1m</v>
          </cell>
          <cell r="I29">
            <v>7.5012130096711855</v>
          </cell>
        </row>
        <row r="30">
          <cell r="C30" t="str">
            <v>6µl+adj 1m</v>
          </cell>
          <cell r="I30">
            <v>4.7009944941682678</v>
          </cell>
        </row>
        <row r="31">
          <cell r="C31" t="str">
            <v>6µl+adj 1m</v>
          </cell>
          <cell r="I31">
            <v>7.133630308021794</v>
          </cell>
        </row>
        <row r="32">
          <cell r="C32" t="str">
            <v>6µl+adj 1m</v>
          </cell>
          <cell r="I32">
            <v>4.7680996135903211</v>
          </cell>
        </row>
        <row r="33">
          <cell r="C33" t="str">
            <v>6µl+adj 1m</v>
          </cell>
          <cell r="I33">
            <v>6.8255630506769522</v>
          </cell>
        </row>
        <row r="34">
          <cell r="C34" t="str">
            <v>6µl+adj 1m</v>
          </cell>
          <cell r="I34">
            <v>6.0429594548209034</v>
          </cell>
        </row>
        <row r="35">
          <cell r="C35" t="str">
            <v>Commercial 1m</v>
          </cell>
          <cell r="I35">
            <v>7.3942131489539502</v>
          </cell>
        </row>
        <row r="36">
          <cell r="C36" t="str">
            <v>Commercial 1m</v>
          </cell>
          <cell r="I36">
            <v>4.6148570503844963</v>
          </cell>
        </row>
        <row r="37">
          <cell r="C37" t="str">
            <v>Commercial 1m</v>
          </cell>
          <cell r="I37">
            <v>8.2203923555084</v>
          </cell>
        </row>
        <row r="38">
          <cell r="C38" t="str">
            <v>Commercial 1m</v>
          </cell>
          <cell r="I38">
            <v>3.8519988371124469</v>
          </cell>
        </row>
        <row r="39">
          <cell r="C39" t="str">
            <v>Commercial 1m</v>
          </cell>
          <cell r="I39">
            <v>7.7731002946486862</v>
          </cell>
        </row>
        <row r="40">
          <cell r="C40" t="str">
            <v>Commercial 1m</v>
          </cell>
          <cell r="I40">
            <v>7.1819224826851995</v>
          </cell>
        </row>
        <row r="41">
          <cell r="C41" t="str">
            <v>PBS 1m</v>
          </cell>
          <cell r="I41">
            <v>7.8233831637446807</v>
          </cell>
        </row>
        <row r="42">
          <cell r="C42" t="str">
            <v>PBS 1m</v>
          </cell>
          <cell r="I42">
            <v>6.3011193531507628</v>
          </cell>
        </row>
        <row r="43">
          <cell r="C43" t="str">
            <v>PBS 1m</v>
          </cell>
          <cell r="I43">
            <v>5.0671266964290247</v>
          </cell>
        </row>
        <row r="44">
          <cell r="C44" t="str">
            <v>PBS 1m</v>
          </cell>
          <cell r="I44">
            <v>7.0193916838667754</v>
          </cell>
        </row>
        <row r="45">
          <cell r="C45" t="str">
            <v>PBS 1m</v>
          </cell>
          <cell r="I45">
            <v>7.2807791201098908</v>
          </cell>
        </row>
        <row r="46">
          <cell r="C46" t="str">
            <v>PBS 1m</v>
          </cell>
          <cell r="I46">
            <v>6.3043668381100924</v>
          </cell>
        </row>
        <row r="47">
          <cell r="C47" t="str">
            <v>PBS+adj 1m</v>
          </cell>
          <cell r="I47">
            <v>6.032279405310506</v>
          </cell>
        </row>
        <row r="48">
          <cell r="C48" t="str">
            <v>PBS+adj 1m</v>
          </cell>
          <cell r="I48">
            <v>0</v>
          </cell>
        </row>
        <row r="49">
          <cell r="C49" t="str">
            <v>PBS+adj 1m</v>
          </cell>
          <cell r="I49">
            <v>5.1409258620520815</v>
          </cell>
        </row>
        <row r="50">
          <cell r="C50" t="str">
            <v>PBS+adj 1m</v>
          </cell>
          <cell r="I50">
            <v>5.6311508577251468</v>
          </cell>
        </row>
        <row r="51">
          <cell r="C51" t="str">
            <v>PBS+adj 1m</v>
          </cell>
          <cell r="I51">
            <v>7.2807791201098908</v>
          </cell>
        </row>
        <row r="52">
          <cell r="C52" t="str">
            <v>PBS+adj 1m</v>
          </cell>
          <cell r="I52">
            <v>6.7151040092361685</v>
          </cell>
        </row>
      </sheetData>
    </sheetDataSet>
  </externalBook>
</externalLink>
</file>

<file path=xl/tables/table1.xml><?xml version="1.0" encoding="utf-8"?>
<table xmlns="http://schemas.openxmlformats.org/spreadsheetml/2006/main" id="1" name="Table13" displayName="Table13" ref="A1:I53" totalsRowShown="0">
  <autoFilter ref="A1:I53"/>
  <sortState ref="A2:G53">
    <sortCondition ref="B1:B53"/>
  </sortState>
  <tableColumns count="9">
    <tableColumn id="1" name="Well"/>
    <tableColumn id="2" name="Well Name"/>
    <tableColumn id="10" name="Groµp" dataDxfId="3"/>
    <tableColumn id="5" name="Ct El1a (dRn)"/>
    <tableColumn id="8" name="Ct Noda (dRn)"/>
    <tableColumn id="9" name="Delta Cq">
      <calculatedColumnFormula>E2-D2</calculatedColumnFormula>
    </tableColumn>
    <tableColumn id="11" name="Delta delta cq" dataDxfId="2">
      <calculatedColumnFormula>17.42-Table13[[#This Row],[Delta Cq]]</calculatedColumnFormula>
    </tableColumn>
    <tableColumn id="3" name="2^-deltadeltacq" dataDxfId="1">
      <calculatedColumnFormula>POWER((-Table13[[#This Row],[Delta delta cq]]),2)</calculatedColumnFormula>
    </tableColumn>
    <tableColumn id="4" name="log2(H)" dataDxfId="0">
      <calculatedColumnFormula>LOG(Table13[[#This Row],[2^-deltadeltacq]],10)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sofhan@aqua.dtu.dk%20%2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4"/>
  <sheetViews>
    <sheetView workbookViewId="0">
      <selection activeCell="J17" sqref="J17"/>
    </sheetView>
  </sheetViews>
  <sheetFormatPr defaultColWidth="9.140625" defaultRowHeight="15" x14ac:dyDescent="0.25"/>
  <cols>
    <col min="7" max="7" width="9.140625" customWidth="1"/>
    <col min="9" max="9" width="9.140625" customWidth="1"/>
  </cols>
  <sheetData>
    <row r="1" spans="1:10" ht="20.100000000000001" customHeight="1" x14ac:dyDescent="0.3">
      <c r="A1" s="15"/>
      <c r="B1" s="15"/>
      <c r="C1" s="15"/>
      <c r="D1" s="65" t="s">
        <v>30</v>
      </c>
      <c r="E1" s="66"/>
      <c r="F1" s="66"/>
      <c r="G1" s="15"/>
      <c r="H1" s="15"/>
      <c r="I1" s="15"/>
      <c r="J1" s="15"/>
    </row>
    <row r="2" spans="1:10" ht="20.100000000000001" customHeight="1" x14ac:dyDescent="0.25">
      <c r="A2" s="59" t="s">
        <v>31</v>
      </c>
      <c r="B2" s="66"/>
      <c r="C2" s="66"/>
      <c r="D2" s="66"/>
      <c r="E2" s="66"/>
      <c r="F2" s="66"/>
      <c r="G2" s="66"/>
      <c r="H2" s="66"/>
      <c r="I2" s="66"/>
      <c r="J2" s="15"/>
    </row>
    <row r="3" spans="1:10" ht="20.100000000000001" customHeight="1" x14ac:dyDescent="0.25">
      <c r="A3" s="67" t="s">
        <v>32</v>
      </c>
      <c r="B3" s="68"/>
      <c r="C3" s="69" t="s">
        <v>33</v>
      </c>
      <c r="D3" s="70"/>
      <c r="E3" s="70"/>
      <c r="F3" s="70"/>
      <c r="G3" s="70"/>
      <c r="H3" s="70"/>
      <c r="I3" s="71"/>
      <c r="J3" s="15"/>
    </row>
    <row r="4" spans="1:10" ht="20.100000000000001" customHeight="1" x14ac:dyDescent="0.25">
      <c r="A4" s="67"/>
      <c r="B4" s="68"/>
      <c r="C4" s="72" t="s">
        <v>34</v>
      </c>
      <c r="D4" s="73"/>
      <c r="E4" s="73"/>
      <c r="F4" s="73"/>
      <c r="G4" s="73"/>
      <c r="H4" s="73"/>
      <c r="I4" s="57"/>
      <c r="J4" s="15"/>
    </row>
    <row r="5" spans="1:10" ht="20.100000000000001" customHeight="1" x14ac:dyDescent="0.25">
      <c r="A5" s="62" t="s">
        <v>35</v>
      </c>
      <c r="B5" s="62"/>
      <c r="C5" s="62"/>
      <c r="D5" s="63"/>
      <c r="E5" s="45" t="s">
        <v>36</v>
      </c>
      <c r="F5" s="55"/>
      <c r="G5" s="55"/>
      <c r="H5" s="55"/>
      <c r="I5" s="46"/>
      <c r="J5" s="15"/>
    </row>
    <row r="6" spans="1:10" ht="20.100000000000001" customHeight="1" x14ac:dyDescent="0.25">
      <c r="A6" s="62" t="s">
        <v>37</v>
      </c>
      <c r="B6" s="62"/>
      <c r="C6" s="62"/>
      <c r="D6" s="63"/>
      <c r="E6" s="45" t="s">
        <v>38</v>
      </c>
      <c r="F6" s="55"/>
      <c r="G6" s="55"/>
      <c r="H6" s="55"/>
      <c r="I6" s="46"/>
      <c r="J6" s="15"/>
    </row>
    <row r="7" spans="1:10" ht="20.100000000000001" customHeight="1" x14ac:dyDescent="0.25">
      <c r="A7" s="62" t="s">
        <v>39</v>
      </c>
      <c r="B7" s="62"/>
      <c r="C7" s="62"/>
      <c r="D7" s="63"/>
      <c r="E7" s="45" t="s">
        <v>40</v>
      </c>
      <c r="F7" s="55"/>
      <c r="G7" s="55"/>
      <c r="H7" s="55"/>
      <c r="I7" s="46"/>
      <c r="J7" s="15"/>
    </row>
    <row r="8" spans="1:10" ht="20.100000000000001" customHeight="1" x14ac:dyDescent="0.25">
      <c r="A8" s="62" t="s">
        <v>41</v>
      </c>
      <c r="B8" s="62"/>
      <c r="C8" s="62"/>
      <c r="D8" s="63"/>
      <c r="E8" s="64" t="s">
        <v>74</v>
      </c>
      <c r="F8" s="55"/>
      <c r="G8" s="55"/>
      <c r="H8" s="55"/>
      <c r="I8" s="46"/>
      <c r="J8" s="15"/>
    </row>
    <row r="9" spans="1:10" ht="20.100000000000001" customHeight="1" x14ac:dyDescent="0.3">
      <c r="A9" s="65" t="s">
        <v>42</v>
      </c>
      <c r="B9" s="66"/>
      <c r="C9" s="66"/>
      <c r="D9" s="66"/>
      <c r="E9" s="66"/>
      <c r="F9" s="66"/>
      <c r="G9" s="66"/>
      <c r="H9" s="66"/>
      <c r="I9" s="66"/>
      <c r="J9" s="15"/>
    </row>
    <row r="10" spans="1:10" ht="20.100000000000001" customHeight="1" x14ac:dyDescent="0.25">
      <c r="A10" s="61" t="s">
        <v>43</v>
      </c>
      <c r="B10" s="61"/>
      <c r="C10" s="45" t="s">
        <v>44</v>
      </c>
      <c r="D10" s="55"/>
      <c r="E10" s="55"/>
      <c r="F10" s="55"/>
      <c r="G10" s="55"/>
      <c r="H10" s="55"/>
      <c r="I10" s="46"/>
      <c r="J10" s="15"/>
    </row>
    <row r="11" spans="1:10" ht="20.100000000000001" customHeight="1" x14ac:dyDescent="0.25">
      <c r="A11" s="61" t="s">
        <v>45</v>
      </c>
      <c r="B11" s="61"/>
      <c r="C11" s="45">
        <v>800</v>
      </c>
      <c r="D11" s="55"/>
      <c r="E11" s="55"/>
      <c r="F11" s="55"/>
      <c r="G11" s="55"/>
      <c r="H11" s="55"/>
      <c r="I11" s="46"/>
      <c r="J11" s="15"/>
    </row>
    <row r="12" spans="1:10" ht="20.100000000000001" customHeight="1" x14ac:dyDescent="0.25">
      <c r="A12" s="61" t="s">
        <v>46</v>
      </c>
      <c r="B12" s="61"/>
      <c r="C12" s="45" t="s">
        <v>47</v>
      </c>
      <c r="D12" s="55"/>
      <c r="E12" s="55"/>
      <c r="F12" s="55"/>
      <c r="G12" s="55"/>
      <c r="H12" s="55"/>
      <c r="I12" s="46"/>
      <c r="J12" s="15"/>
    </row>
    <row r="13" spans="1:10" ht="20.100000000000001" customHeight="1" x14ac:dyDescent="0.4">
      <c r="A13" s="53" t="s">
        <v>48</v>
      </c>
      <c r="B13" s="53"/>
      <c r="C13" s="54" t="s">
        <v>49</v>
      </c>
      <c r="D13" s="55"/>
      <c r="E13" s="55"/>
      <c r="F13" s="55"/>
      <c r="G13" s="55"/>
      <c r="H13" s="55"/>
      <c r="I13" s="46"/>
    </row>
    <row r="14" spans="1:10" ht="20.100000000000001" customHeight="1" x14ac:dyDescent="0.25">
      <c r="A14" s="53" t="s">
        <v>50</v>
      </c>
      <c r="B14" s="53"/>
      <c r="C14" s="56">
        <v>43628</v>
      </c>
      <c r="D14" s="57"/>
      <c r="E14" s="53" t="s">
        <v>51</v>
      </c>
      <c r="F14" s="53"/>
      <c r="G14" s="56">
        <v>43658</v>
      </c>
      <c r="H14" s="57"/>
    </row>
    <row r="15" spans="1:10" ht="20.100000000000001" customHeight="1" x14ac:dyDescent="0.25">
      <c r="A15" s="58" t="s">
        <v>52</v>
      </c>
      <c r="B15" s="58"/>
      <c r="C15" s="58"/>
      <c r="D15" s="58"/>
      <c r="E15" s="58"/>
      <c r="F15" s="58"/>
      <c r="G15" s="58"/>
      <c r="H15" s="58"/>
      <c r="I15" s="59"/>
    </row>
    <row r="16" spans="1:10" ht="15" customHeight="1" thickBot="1" x14ac:dyDescent="0.3">
      <c r="A16" s="40"/>
      <c r="B16" s="41" t="s">
        <v>53</v>
      </c>
      <c r="C16" s="60"/>
      <c r="D16" s="60"/>
      <c r="E16" s="60"/>
      <c r="F16" s="60" t="s">
        <v>54</v>
      </c>
      <c r="G16" s="60"/>
      <c r="H16" s="42" t="s">
        <v>55</v>
      </c>
      <c r="I16" s="16"/>
    </row>
    <row r="17" spans="1:9" ht="15" customHeight="1" x14ac:dyDescent="0.25">
      <c r="A17" s="28" t="s">
        <v>44</v>
      </c>
      <c r="B17" s="29">
        <v>4</v>
      </c>
      <c r="C17" s="21"/>
      <c r="D17" s="21"/>
      <c r="E17" s="21"/>
      <c r="F17" s="50" t="s">
        <v>56</v>
      </c>
      <c r="G17" s="50"/>
      <c r="H17" s="37">
        <v>25</v>
      </c>
      <c r="I17" s="19"/>
    </row>
    <row r="18" spans="1:9" ht="15" customHeight="1" x14ac:dyDescent="0.25">
      <c r="A18" s="31"/>
      <c r="B18" s="17" t="s">
        <v>57</v>
      </c>
      <c r="C18" s="17"/>
      <c r="D18" s="17"/>
      <c r="E18" s="17"/>
      <c r="F18" s="44" t="s">
        <v>58</v>
      </c>
      <c r="G18" s="44"/>
      <c r="H18" s="38">
        <v>25</v>
      </c>
      <c r="I18" s="19"/>
    </row>
    <row r="19" spans="1:9" ht="15" customHeight="1" x14ac:dyDescent="0.25">
      <c r="A19" s="31"/>
      <c r="B19" s="17"/>
      <c r="C19" s="17"/>
      <c r="D19" s="17"/>
      <c r="E19" s="17"/>
      <c r="F19" s="44" t="s">
        <v>59</v>
      </c>
      <c r="G19" s="44"/>
      <c r="H19" s="38">
        <v>25</v>
      </c>
      <c r="I19" s="19"/>
    </row>
    <row r="20" spans="1:9" ht="15" customHeight="1" x14ac:dyDescent="0.25">
      <c r="A20" s="31"/>
      <c r="B20" s="17"/>
      <c r="C20" s="17"/>
      <c r="D20" s="17"/>
      <c r="E20" s="17"/>
      <c r="F20" s="44" t="s">
        <v>67</v>
      </c>
      <c r="G20" s="44"/>
      <c r="H20" s="38">
        <v>25</v>
      </c>
      <c r="I20" s="19"/>
    </row>
    <row r="21" spans="1:9" ht="15" customHeight="1" x14ac:dyDescent="0.25">
      <c r="A21" s="31"/>
      <c r="B21" s="17"/>
      <c r="C21" s="17"/>
      <c r="D21" s="17"/>
      <c r="E21" s="17"/>
      <c r="F21" s="45" t="s">
        <v>1</v>
      </c>
      <c r="G21" s="46"/>
      <c r="H21" s="38">
        <v>25</v>
      </c>
      <c r="I21" s="19"/>
    </row>
    <row r="22" spans="1:9" ht="15" customHeight="1" thickBot="1" x14ac:dyDescent="0.3">
      <c r="A22" s="34"/>
      <c r="B22" s="35"/>
      <c r="C22" s="35"/>
      <c r="D22" s="35"/>
      <c r="E22" s="35"/>
      <c r="F22" s="47" t="s">
        <v>68</v>
      </c>
      <c r="G22" s="47"/>
      <c r="H22" s="39">
        <v>25</v>
      </c>
      <c r="I22" s="19"/>
    </row>
    <row r="23" spans="1:9" ht="15" customHeight="1" x14ac:dyDescent="0.25">
      <c r="A23" s="28" t="s">
        <v>44</v>
      </c>
      <c r="B23" s="29">
        <v>5</v>
      </c>
      <c r="C23" s="21"/>
      <c r="D23" s="21"/>
      <c r="E23" s="21"/>
      <c r="F23" s="50" t="s">
        <v>56</v>
      </c>
      <c r="G23" s="50"/>
      <c r="H23" s="37">
        <v>25</v>
      </c>
      <c r="I23" s="19"/>
    </row>
    <row r="24" spans="1:9" ht="15" customHeight="1" x14ac:dyDescent="0.25">
      <c r="A24" s="31"/>
      <c r="B24" s="17" t="s">
        <v>57</v>
      </c>
      <c r="C24" s="18"/>
      <c r="D24" s="18"/>
      <c r="E24" s="18"/>
      <c r="F24" s="44" t="s">
        <v>58</v>
      </c>
      <c r="G24" s="44"/>
      <c r="H24" s="38">
        <v>20</v>
      </c>
      <c r="I24" s="19"/>
    </row>
    <row r="25" spans="1:9" ht="15" customHeight="1" x14ac:dyDescent="0.25">
      <c r="A25" s="31"/>
      <c r="B25" s="17"/>
      <c r="C25" s="17"/>
      <c r="D25" s="17"/>
      <c r="E25" s="17"/>
      <c r="F25" s="44" t="s">
        <v>59</v>
      </c>
      <c r="G25" s="44"/>
      <c r="H25" s="38">
        <v>25</v>
      </c>
      <c r="I25" s="19"/>
    </row>
    <row r="26" spans="1:9" ht="15" customHeight="1" x14ac:dyDescent="0.25">
      <c r="A26" s="31"/>
      <c r="B26" s="17"/>
      <c r="C26" s="17"/>
      <c r="D26" s="17"/>
      <c r="E26" s="17"/>
      <c r="F26" s="44" t="s">
        <v>67</v>
      </c>
      <c r="G26" s="44"/>
      <c r="H26" s="38">
        <v>25</v>
      </c>
      <c r="I26" s="19"/>
    </row>
    <row r="27" spans="1:9" ht="15" customHeight="1" x14ac:dyDescent="0.25">
      <c r="A27" s="31"/>
      <c r="B27" s="17"/>
      <c r="C27" s="17"/>
      <c r="D27" s="17"/>
      <c r="E27" s="17"/>
      <c r="F27" s="45" t="s">
        <v>1</v>
      </c>
      <c r="G27" s="46"/>
      <c r="H27" s="38">
        <v>25</v>
      </c>
      <c r="I27" s="19"/>
    </row>
    <row r="28" spans="1:9" ht="15" customHeight="1" thickBot="1" x14ac:dyDescent="0.3">
      <c r="A28" s="34"/>
      <c r="B28" s="35"/>
      <c r="C28" s="26"/>
      <c r="D28" s="26"/>
      <c r="E28" s="26"/>
      <c r="F28" s="47" t="s">
        <v>68</v>
      </c>
      <c r="G28" s="47"/>
      <c r="H28" s="39">
        <v>25</v>
      </c>
      <c r="I28" s="19"/>
    </row>
    <row r="29" spans="1:9" ht="15" customHeight="1" x14ac:dyDescent="0.25">
      <c r="A29" s="28" t="s">
        <v>44</v>
      </c>
      <c r="B29" s="29">
        <v>6</v>
      </c>
      <c r="C29" s="29"/>
      <c r="D29" s="29"/>
      <c r="E29" s="29"/>
      <c r="F29" s="51" t="s">
        <v>56</v>
      </c>
      <c r="G29" s="52"/>
      <c r="H29" s="30">
        <v>23</v>
      </c>
      <c r="I29" s="19"/>
    </row>
    <row r="30" spans="1:9" ht="15" customHeight="1" x14ac:dyDescent="0.25">
      <c r="A30" s="31"/>
      <c r="B30" s="17" t="s">
        <v>62</v>
      </c>
      <c r="C30" s="17"/>
      <c r="D30" s="17"/>
      <c r="E30" s="17"/>
      <c r="F30" s="45" t="s">
        <v>58</v>
      </c>
      <c r="G30" s="46"/>
      <c r="H30" s="32">
        <v>22</v>
      </c>
      <c r="I30" s="19"/>
    </row>
    <row r="31" spans="1:9" ht="15" customHeight="1" x14ac:dyDescent="0.25">
      <c r="A31" s="31"/>
      <c r="B31" s="17"/>
      <c r="C31" s="17"/>
      <c r="D31" s="17"/>
      <c r="E31" s="17"/>
      <c r="F31" s="45" t="s">
        <v>61</v>
      </c>
      <c r="G31" s="46"/>
      <c r="H31" s="32">
        <v>21</v>
      </c>
      <c r="I31" s="19"/>
    </row>
    <row r="32" spans="1:9" ht="15" customHeight="1" x14ac:dyDescent="0.25">
      <c r="A32" s="31"/>
      <c r="B32" s="17"/>
      <c r="C32" s="18"/>
      <c r="D32" s="18"/>
      <c r="E32" s="18"/>
      <c r="F32" s="45" t="s">
        <v>60</v>
      </c>
      <c r="G32" s="46"/>
      <c r="H32" s="32">
        <v>21</v>
      </c>
      <c r="I32" s="19"/>
    </row>
    <row r="33" spans="1:9" ht="15" customHeight="1" x14ac:dyDescent="0.25">
      <c r="A33" s="31"/>
      <c r="B33" s="17"/>
      <c r="C33" s="17"/>
      <c r="D33" s="17"/>
      <c r="E33" s="17"/>
      <c r="F33" s="45" t="s">
        <v>1</v>
      </c>
      <c r="G33" s="46"/>
      <c r="H33" s="32">
        <v>23</v>
      </c>
      <c r="I33" s="19"/>
    </row>
    <row r="34" spans="1:9" ht="15" customHeight="1" x14ac:dyDescent="0.25">
      <c r="A34" s="31"/>
      <c r="B34" s="17"/>
      <c r="C34" s="17"/>
      <c r="D34" s="17"/>
      <c r="E34" s="17"/>
      <c r="F34" s="45" t="s">
        <v>63</v>
      </c>
      <c r="G34" s="46"/>
      <c r="H34" s="32">
        <v>25</v>
      </c>
      <c r="I34" s="19"/>
    </row>
    <row r="35" spans="1:9" ht="15" customHeight="1" thickBot="1" x14ac:dyDescent="0.3">
      <c r="A35" s="34"/>
      <c r="B35" s="35"/>
      <c r="C35" s="35"/>
      <c r="D35" s="35"/>
      <c r="E35" s="35"/>
      <c r="F35" s="47" t="s">
        <v>68</v>
      </c>
      <c r="G35" s="47"/>
      <c r="H35" s="36">
        <v>23</v>
      </c>
      <c r="I35" s="19"/>
    </row>
    <row r="36" spans="1:9" ht="15" customHeight="1" x14ac:dyDescent="0.25">
      <c r="A36" s="28" t="s">
        <v>44</v>
      </c>
      <c r="B36" s="29">
        <v>7</v>
      </c>
      <c r="C36" s="21"/>
      <c r="D36" s="21"/>
      <c r="E36" s="21"/>
      <c r="F36" s="50" t="s">
        <v>56</v>
      </c>
      <c r="G36" s="50"/>
      <c r="H36" s="30">
        <v>28</v>
      </c>
      <c r="I36" s="19"/>
    </row>
    <row r="37" spans="1:9" ht="15" customHeight="1" x14ac:dyDescent="0.25">
      <c r="A37" s="31"/>
      <c r="B37" s="17" t="s">
        <v>57</v>
      </c>
      <c r="C37" s="18"/>
      <c r="D37" s="18"/>
      <c r="E37" s="18"/>
      <c r="F37" s="44" t="s">
        <v>58</v>
      </c>
      <c r="G37" s="44"/>
      <c r="H37" s="32">
        <v>31</v>
      </c>
      <c r="I37" s="19"/>
    </row>
    <row r="38" spans="1:9" ht="15" customHeight="1" x14ac:dyDescent="0.25">
      <c r="A38" s="31"/>
      <c r="B38" s="17"/>
      <c r="C38" s="18"/>
      <c r="D38" s="18"/>
      <c r="E38" s="18"/>
      <c r="F38" s="44" t="s">
        <v>59</v>
      </c>
      <c r="G38" s="44"/>
      <c r="H38" s="32">
        <v>28</v>
      </c>
      <c r="I38" s="19"/>
    </row>
    <row r="39" spans="1:9" ht="15" customHeight="1" x14ac:dyDescent="0.25">
      <c r="A39" s="31"/>
      <c r="B39" s="17"/>
      <c r="C39" s="18"/>
      <c r="D39" s="18"/>
      <c r="E39" s="18"/>
      <c r="F39" s="44" t="s">
        <v>67</v>
      </c>
      <c r="G39" s="44"/>
      <c r="H39" s="32">
        <v>28</v>
      </c>
      <c r="I39" s="19"/>
    </row>
    <row r="40" spans="1:9" ht="15" customHeight="1" x14ac:dyDescent="0.25">
      <c r="A40" s="33"/>
      <c r="B40" s="18"/>
      <c r="C40" s="18"/>
      <c r="D40" s="18"/>
      <c r="E40" s="18"/>
      <c r="F40" s="45" t="s">
        <v>1</v>
      </c>
      <c r="G40" s="46"/>
      <c r="H40" s="24">
        <v>29</v>
      </c>
    </row>
    <row r="41" spans="1:9" ht="15" customHeight="1" thickBot="1" x14ac:dyDescent="0.3">
      <c r="A41" s="25"/>
      <c r="B41" s="26"/>
      <c r="C41" s="26"/>
      <c r="D41" s="26"/>
      <c r="E41" s="26"/>
      <c r="F41" s="47" t="s">
        <v>68</v>
      </c>
      <c r="G41" s="47"/>
      <c r="H41" s="27">
        <v>29</v>
      </c>
    </row>
    <row r="42" spans="1:9" ht="15" customHeight="1" x14ac:dyDescent="0.25">
      <c r="A42" s="20" t="s">
        <v>64</v>
      </c>
      <c r="B42" s="21">
        <v>8</v>
      </c>
      <c r="C42" s="21"/>
      <c r="D42" s="21"/>
      <c r="E42" s="21"/>
      <c r="F42" s="50" t="s">
        <v>56</v>
      </c>
      <c r="G42" s="50"/>
      <c r="H42" s="22">
        <v>30</v>
      </c>
    </row>
    <row r="43" spans="1:9" ht="15" customHeight="1" x14ac:dyDescent="0.25">
      <c r="A43" s="23"/>
      <c r="B43" s="18" t="s">
        <v>57</v>
      </c>
      <c r="C43" s="18"/>
      <c r="D43" s="18"/>
      <c r="E43" s="18"/>
      <c r="F43" s="44" t="s">
        <v>58</v>
      </c>
      <c r="G43" s="44"/>
      <c r="H43" s="24">
        <v>29</v>
      </c>
    </row>
    <row r="44" spans="1:9" ht="15" customHeight="1" x14ac:dyDescent="0.25">
      <c r="A44" s="23"/>
      <c r="B44" s="18"/>
      <c r="C44" s="18"/>
      <c r="D44" s="18"/>
      <c r="E44" s="18"/>
      <c r="F44" s="44" t="s">
        <v>59</v>
      </c>
      <c r="G44" s="44"/>
      <c r="H44" s="24">
        <v>27</v>
      </c>
    </row>
    <row r="45" spans="1:9" ht="15" customHeight="1" x14ac:dyDescent="0.25">
      <c r="A45" s="23"/>
      <c r="B45" s="18"/>
      <c r="C45" s="18"/>
      <c r="D45" s="18"/>
      <c r="E45" s="18"/>
      <c r="F45" s="44" t="s">
        <v>67</v>
      </c>
      <c r="G45" s="44"/>
      <c r="H45" s="24">
        <v>29</v>
      </c>
    </row>
    <row r="46" spans="1:9" ht="15" customHeight="1" x14ac:dyDescent="0.25">
      <c r="A46" s="23"/>
      <c r="B46" s="18"/>
      <c r="C46" s="18"/>
      <c r="D46" s="18"/>
      <c r="E46" s="18"/>
      <c r="F46" s="45" t="s">
        <v>1</v>
      </c>
      <c r="G46" s="46"/>
      <c r="H46" s="24">
        <v>29</v>
      </c>
    </row>
    <row r="47" spans="1:9" ht="15" customHeight="1" thickBot="1" x14ac:dyDescent="0.3">
      <c r="A47" s="25"/>
      <c r="B47" s="26"/>
      <c r="C47" s="26"/>
      <c r="D47" s="26"/>
      <c r="E47" s="26"/>
      <c r="F47" s="47" t="s">
        <v>68</v>
      </c>
      <c r="G47" s="47"/>
      <c r="H47" s="27">
        <v>30</v>
      </c>
    </row>
    <row r="48" spans="1:9" ht="15" customHeight="1" x14ac:dyDescent="0.25">
      <c r="A48" s="1" t="s">
        <v>65</v>
      </c>
      <c r="B48" s="1"/>
      <c r="C48" s="1"/>
      <c r="D48" s="1"/>
      <c r="E48" s="1"/>
      <c r="F48" s="1"/>
      <c r="G48" t="s">
        <v>69</v>
      </c>
      <c r="H48">
        <f>SUM(H17:H47)</f>
        <v>800</v>
      </c>
    </row>
    <row r="49" spans="1:9" ht="15" customHeight="1" x14ac:dyDescent="0.25">
      <c r="G49" s="1"/>
      <c r="H49" s="1"/>
      <c r="I49" s="1"/>
    </row>
    <row r="50" spans="1:9" ht="20.100000000000001" customHeight="1" x14ac:dyDescent="0.25">
      <c r="A50" s="1"/>
      <c r="B50" s="1"/>
      <c r="C50" s="1"/>
      <c r="D50" s="1"/>
      <c r="E50" s="1"/>
      <c r="F50" s="1"/>
      <c r="G50" s="1"/>
      <c r="H50" s="1"/>
      <c r="I50" s="1"/>
    </row>
    <row r="51" spans="1:9" ht="20.100000000000001" customHeight="1" x14ac:dyDescent="0.25">
      <c r="A51" s="48" t="s">
        <v>66</v>
      </c>
      <c r="B51" s="48"/>
      <c r="C51" s="48"/>
      <c r="D51" s="48"/>
      <c r="E51" s="48"/>
      <c r="F51" s="48"/>
      <c r="G51" s="48"/>
      <c r="H51" s="48"/>
      <c r="I51" s="48"/>
    </row>
    <row r="52" spans="1:9" ht="20.100000000000001" customHeight="1" x14ac:dyDescent="0.25">
      <c r="A52" s="49" t="s">
        <v>70</v>
      </c>
      <c r="B52" s="49"/>
      <c r="C52" s="49"/>
      <c r="D52" s="49"/>
      <c r="E52" s="49"/>
      <c r="F52" s="49"/>
      <c r="G52" s="49"/>
      <c r="H52" s="49"/>
      <c r="I52" s="49"/>
    </row>
    <row r="53" spans="1:9" ht="20.100000000000001" customHeight="1" x14ac:dyDescent="0.25">
      <c r="A53" s="43"/>
      <c r="B53" s="43"/>
      <c r="C53" s="43"/>
      <c r="D53" s="43"/>
      <c r="E53" s="43"/>
      <c r="F53" s="43"/>
      <c r="G53" s="43"/>
      <c r="H53" s="43"/>
      <c r="I53" s="43"/>
    </row>
    <row r="54" spans="1:9" ht="20.100000000000001" customHeight="1" x14ac:dyDescent="0.25">
      <c r="A54" s="43"/>
      <c r="B54" s="43"/>
      <c r="C54" s="43"/>
      <c r="D54" s="43"/>
      <c r="E54" s="43"/>
      <c r="F54" s="43"/>
      <c r="G54" s="43"/>
      <c r="H54" s="43"/>
      <c r="I54" s="43"/>
    </row>
    <row r="55" spans="1:9" ht="20.100000000000001" customHeight="1" x14ac:dyDescent="0.25">
      <c r="A55" s="43"/>
      <c r="B55" s="43"/>
      <c r="C55" s="43"/>
      <c r="D55" s="43"/>
      <c r="E55" s="43"/>
      <c r="F55" s="43"/>
      <c r="G55" s="43"/>
      <c r="H55" s="43"/>
      <c r="I55" s="43"/>
    </row>
    <row r="56" spans="1:9" ht="20.100000000000001" customHeight="1" x14ac:dyDescent="0.25">
      <c r="A56" s="43"/>
      <c r="B56" s="43"/>
      <c r="C56" s="43"/>
      <c r="D56" s="43"/>
      <c r="E56" s="43"/>
      <c r="F56" s="43"/>
      <c r="G56" s="43"/>
      <c r="H56" s="43"/>
      <c r="I56" s="43"/>
    </row>
    <row r="57" spans="1:9" ht="20.100000000000001" customHeight="1" x14ac:dyDescent="0.25">
      <c r="A57" s="43"/>
      <c r="B57" s="43"/>
      <c r="C57" s="43"/>
      <c r="D57" s="43"/>
      <c r="E57" s="43"/>
      <c r="F57" s="43"/>
      <c r="G57" s="43"/>
      <c r="H57" s="43"/>
      <c r="I57" s="43"/>
    </row>
    <row r="58" spans="1:9" ht="20.100000000000001" customHeight="1" x14ac:dyDescent="0.25">
      <c r="A58" s="43"/>
      <c r="B58" s="43"/>
      <c r="C58" s="43"/>
      <c r="D58" s="43"/>
      <c r="E58" s="43"/>
      <c r="F58" s="43"/>
      <c r="G58" s="43"/>
      <c r="H58" s="43"/>
      <c r="I58" s="43"/>
    </row>
    <row r="59" spans="1:9" ht="20.100000000000001" customHeight="1" x14ac:dyDescent="0.25">
      <c r="A59" s="43"/>
      <c r="B59" s="43"/>
      <c r="C59" s="43"/>
      <c r="D59" s="43"/>
      <c r="E59" s="43"/>
      <c r="F59" s="43"/>
      <c r="G59" s="43"/>
      <c r="H59" s="43"/>
      <c r="I59" s="43"/>
    </row>
    <row r="60" spans="1:9" ht="20.100000000000001" customHeight="1" x14ac:dyDescent="0.25">
      <c r="A60" s="43"/>
      <c r="B60" s="43"/>
      <c r="C60" s="43"/>
      <c r="D60" s="43"/>
      <c r="E60" s="43"/>
      <c r="F60" s="43"/>
      <c r="G60" s="43"/>
      <c r="H60" s="43"/>
      <c r="I60" s="43"/>
    </row>
    <row r="61" spans="1:9" ht="20.100000000000001" customHeight="1" x14ac:dyDescent="0.25">
      <c r="A61" s="43"/>
      <c r="B61" s="43"/>
      <c r="C61" s="43"/>
      <c r="D61" s="43"/>
      <c r="E61" s="43"/>
      <c r="F61" s="43"/>
      <c r="G61" s="43"/>
      <c r="H61" s="43"/>
      <c r="I61" s="43"/>
    </row>
    <row r="62" spans="1:9" ht="20.100000000000001" customHeight="1" x14ac:dyDescent="0.25">
      <c r="A62" s="43"/>
      <c r="B62" s="43"/>
      <c r="C62" s="43"/>
      <c r="D62" s="43"/>
      <c r="E62" s="43"/>
      <c r="F62" s="43"/>
      <c r="G62" s="43"/>
      <c r="H62" s="43"/>
      <c r="I62" s="43"/>
    </row>
    <row r="63" spans="1:9" ht="20.100000000000001" customHeight="1" x14ac:dyDescent="0.25"/>
    <row r="64" spans="1:9" ht="20.100000000000001" customHeight="1" x14ac:dyDescent="0.25"/>
  </sheetData>
  <mergeCells count="63">
    <mergeCell ref="A5:D5"/>
    <mergeCell ref="E5:I5"/>
    <mergeCell ref="D1:F1"/>
    <mergeCell ref="A2:I2"/>
    <mergeCell ref="A3:B4"/>
    <mergeCell ref="C3:I3"/>
    <mergeCell ref="C4:I4"/>
    <mergeCell ref="A12:B12"/>
    <mergeCell ref="C12:I12"/>
    <mergeCell ref="A6:D6"/>
    <mergeCell ref="E6:I6"/>
    <mergeCell ref="A7:D7"/>
    <mergeCell ref="E7:I7"/>
    <mergeCell ref="A8:D8"/>
    <mergeCell ref="E8:I8"/>
    <mergeCell ref="A9:I9"/>
    <mergeCell ref="A10:B10"/>
    <mergeCell ref="C10:I10"/>
    <mergeCell ref="A11:B11"/>
    <mergeCell ref="C11:I11"/>
    <mergeCell ref="F19:G19"/>
    <mergeCell ref="A13:B13"/>
    <mergeCell ref="C13:I13"/>
    <mergeCell ref="A14:B14"/>
    <mergeCell ref="C14:D14"/>
    <mergeCell ref="E14:F14"/>
    <mergeCell ref="G14:H14"/>
    <mergeCell ref="A15:I15"/>
    <mergeCell ref="C16:E16"/>
    <mergeCell ref="F16:G16"/>
    <mergeCell ref="F17:G17"/>
    <mergeCell ref="F18:G18"/>
    <mergeCell ref="F31:G31"/>
    <mergeCell ref="F20:G20"/>
    <mergeCell ref="F21:G21"/>
    <mergeCell ref="F22:G22"/>
    <mergeCell ref="F23:G23"/>
    <mergeCell ref="F24:G24"/>
    <mergeCell ref="F25:G25"/>
    <mergeCell ref="F26:G26"/>
    <mergeCell ref="F27:G27"/>
    <mergeCell ref="F28:G28"/>
    <mergeCell ref="F29:G29"/>
    <mergeCell ref="F30:G30"/>
    <mergeCell ref="F43:G43"/>
    <mergeCell ref="F32:G32"/>
    <mergeCell ref="F33:G33"/>
    <mergeCell ref="F34:G34"/>
    <mergeCell ref="F35:G35"/>
    <mergeCell ref="F36:G36"/>
    <mergeCell ref="F37:G37"/>
    <mergeCell ref="F38:G38"/>
    <mergeCell ref="F39:G39"/>
    <mergeCell ref="F40:G40"/>
    <mergeCell ref="F41:G41"/>
    <mergeCell ref="F42:G42"/>
    <mergeCell ref="A55:I62"/>
    <mergeCell ref="F44:G44"/>
    <mergeCell ref="F45:G45"/>
    <mergeCell ref="F46:G46"/>
    <mergeCell ref="F47:G47"/>
    <mergeCell ref="A51:I51"/>
    <mergeCell ref="A52:I54"/>
  </mergeCells>
  <hyperlinks>
    <hyperlink ref="E8" r:id="rId1"/>
  </hyperlinks>
  <pageMargins left="0.70866141732283461" right="0.70866141732283461" top="0.74803149606299213" bottom="0.74803149606299213" header="0.31496062992125984" footer="0.31496062992125984"/>
  <pageSetup fitToHeight="0" orientation="portrait"/>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8"/>
  <sheetViews>
    <sheetView topLeftCell="A454" workbookViewId="0">
      <selection activeCell="I485" sqref="I485"/>
    </sheetView>
  </sheetViews>
  <sheetFormatPr defaultRowHeight="15" x14ac:dyDescent="0.25"/>
  <cols>
    <col min="2" max="2" width="13.140625" customWidth="1"/>
    <col min="3" max="3" width="10.42578125" customWidth="1"/>
  </cols>
  <sheetData>
    <row r="1" spans="1:9" x14ac:dyDescent="0.25">
      <c r="A1" t="s">
        <v>13</v>
      </c>
      <c r="B1" t="s">
        <v>6</v>
      </c>
      <c r="C1" t="s">
        <v>14</v>
      </c>
      <c r="D1" t="s">
        <v>9</v>
      </c>
      <c r="E1" t="s">
        <v>5</v>
      </c>
      <c r="F1" t="s">
        <v>7</v>
      </c>
      <c r="G1" t="s">
        <v>8</v>
      </c>
      <c r="H1" t="s">
        <v>12</v>
      </c>
      <c r="I1" t="s">
        <v>16</v>
      </c>
    </row>
    <row r="2" spans="1:9" x14ac:dyDescent="0.25">
      <c r="A2">
        <v>1</v>
      </c>
      <c r="B2" t="s">
        <v>3</v>
      </c>
      <c r="C2">
        <v>1</v>
      </c>
      <c r="D2">
        <v>1</v>
      </c>
      <c r="E2">
        <v>1</v>
      </c>
      <c r="F2">
        <v>4</v>
      </c>
      <c r="G2">
        <v>4</v>
      </c>
      <c r="H2">
        <v>0</v>
      </c>
    </row>
    <row r="3" spans="1:9" x14ac:dyDescent="0.25">
      <c r="A3">
        <v>2</v>
      </c>
      <c r="B3" t="s">
        <v>1</v>
      </c>
      <c r="C3">
        <v>1</v>
      </c>
      <c r="D3">
        <v>0</v>
      </c>
      <c r="E3">
        <v>1</v>
      </c>
      <c r="F3">
        <v>4</v>
      </c>
      <c r="G3">
        <v>4</v>
      </c>
      <c r="H3">
        <v>0</v>
      </c>
    </row>
    <row r="4" spans="1:9" x14ac:dyDescent="0.25">
      <c r="A4">
        <v>3</v>
      </c>
      <c r="B4" t="s">
        <v>1</v>
      </c>
      <c r="C4">
        <v>1</v>
      </c>
      <c r="D4">
        <v>0</v>
      </c>
      <c r="E4">
        <v>1</v>
      </c>
      <c r="F4">
        <v>4</v>
      </c>
      <c r="G4">
        <v>4</v>
      </c>
      <c r="H4">
        <v>0</v>
      </c>
    </row>
    <row r="5" spans="1:9" x14ac:dyDescent="0.25">
      <c r="A5">
        <v>4</v>
      </c>
      <c r="B5" t="s">
        <v>1</v>
      </c>
      <c r="C5">
        <v>1</v>
      </c>
      <c r="D5">
        <v>0</v>
      </c>
      <c r="E5">
        <v>1</v>
      </c>
      <c r="F5">
        <v>4</v>
      </c>
      <c r="G5">
        <v>4</v>
      </c>
      <c r="H5">
        <v>0</v>
      </c>
    </row>
    <row r="6" spans="1:9" x14ac:dyDescent="0.25">
      <c r="A6">
        <v>5</v>
      </c>
      <c r="B6" t="s">
        <v>1</v>
      </c>
      <c r="C6">
        <v>1</v>
      </c>
      <c r="D6">
        <v>0</v>
      </c>
      <c r="E6">
        <v>1</v>
      </c>
      <c r="F6">
        <v>4</v>
      </c>
      <c r="G6">
        <v>4</v>
      </c>
      <c r="H6">
        <v>0</v>
      </c>
    </row>
    <row r="7" spans="1:9" x14ac:dyDescent="0.25">
      <c r="A7">
        <v>6</v>
      </c>
      <c r="B7" t="s">
        <v>1</v>
      </c>
      <c r="C7">
        <v>1</v>
      </c>
      <c r="D7">
        <v>0</v>
      </c>
      <c r="E7">
        <v>1</v>
      </c>
      <c r="F7">
        <v>4</v>
      </c>
      <c r="G7">
        <v>4</v>
      </c>
      <c r="H7">
        <v>0</v>
      </c>
    </row>
    <row r="8" spans="1:9" x14ac:dyDescent="0.25">
      <c r="A8">
        <v>7</v>
      </c>
      <c r="B8" t="s">
        <v>1</v>
      </c>
      <c r="C8">
        <v>1</v>
      </c>
      <c r="D8">
        <v>0</v>
      </c>
      <c r="E8">
        <v>1</v>
      </c>
      <c r="F8">
        <v>4</v>
      </c>
      <c r="G8">
        <v>4</v>
      </c>
      <c r="H8">
        <v>0</v>
      </c>
    </row>
    <row r="9" spans="1:9" x14ac:dyDescent="0.25">
      <c r="A9">
        <v>8</v>
      </c>
      <c r="B9" t="s">
        <v>1</v>
      </c>
      <c r="C9">
        <v>1</v>
      </c>
      <c r="D9">
        <v>0</v>
      </c>
      <c r="E9">
        <v>1</v>
      </c>
      <c r="F9">
        <v>4</v>
      </c>
      <c r="G9">
        <v>4</v>
      </c>
      <c r="H9">
        <v>0</v>
      </c>
    </row>
    <row r="10" spans="1:9" x14ac:dyDescent="0.25">
      <c r="A10">
        <v>9</v>
      </c>
      <c r="B10" t="s">
        <v>4</v>
      </c>
      <c r="C10">
        <v>1</v>
      </c>
      <c r="D10">
        <v>0</v>
      </c>
      <c r="E10">
        <v>1</v>
      </c>
      <c r="F10">
        <v>4</v>
      </c>
      <c r="G10">
        <v>4</v>
      </c>
      <c r="H10">
        <v>0</v>
      </c>
    </row>
    <row r="11" spans="1:9" x14ac:dyDescent="0.25">
      <c r="A11">
        <v>10</v>
      </c>
      <c r="B11" t="s">
        <v>10</v>
      </c>
      <c r="C11">
        <v>1</v>
      </c>
      <c r="D11">
        <v>0</v>
      </c>
      <c r="E11">
        <v>1</v>
      </c>
      <c r="F11">
        <v>4</v>
      </c>
      <c r="G11">
        <v>4</v>
      </c>
      <c r="H11">
        <v>0</v>
      </c>
    </row>
    <row r="12" spans="1:9" x14ac:dyDescent="0.25">
      <c r="A12">
        <v>11</v>
      </c>
      <c r="B12" t="s">
        <v>10</v>
      </c>
      <c r="C12">
        <v>1</v>
      </c>
      <c r="D12">
        <v>0</v>
      </c>
      <c r="E12">
        <v>1</v>
      </c>
      <c r="F12">
        <v>4</v>
      </c>
      <c r="G12">
        <v>4</v>
      </c>
      <c r="H12">
        <v>0</v>
      </c>
    </row>
    <row r="13" spans="1:9" x14ac:dyDescent="0.25">
      <c r="A13">
        <v>12</v>
      </c>
      <c r="B13" t="s">
        <v>10</v>
      </c>
      <c r="C13">
        <v>1</v>
      </c>
      <c r="D13">
        <v>0</v>
      </c>
      <c r="E13">
        <v>1</v>
      </c>
      <c r="F13">
        <v>4</v>
      </c>
      <c r="G13">
        <v>4</v>
      </c>
      <c r="H13">
        <v>0</v>
      </c>
    </row>
    <row r="14" spans="1:9" x14ac:dyDescent="0.25">
      <c r="A14">
        <v>13</v>
      </c>
      <c r="B14" t="s">
        <v>3</v>
      </c>
      <c r="C14">
        <v>1</v>
      </c>
      <c r="D14">
        <v>1</v>
      </c>
      <c r="E14">
        <v>1</v>
      </c>
      <c r="F14">
        <v>4</v>
      </c>
      <c r="G14">
        <v>4</v>
      </c>
      <c r="H14">
        <v>0</v>
      </c>
    </row>
    <row r="15" spans="1:9" x14ac:dyDescent="0.25">
      <c r="A15">
        <v>14</v>
      </c>
      <c r="B15" t="s">
        <v>3</v>
      </c>
      <c r="C15">
        <v>1</v>
      </c>
      <c r="D15">
        <v>1</v>
      </c>
      <c r="E15">
        <v>1</v>
      </c>
      <c r="F15">
        <v>4</v>
      </c>
      <c r="G15">
        <v>4</v>
      </c>
      <c r="H15">
        <v>0</v>
      </c>
    </row>
    <row r="16" spans="1:9" x14ac:dyDescent="0.25">
      <c r="A16">
        <v>15</v>
      </c>
      <c r="B16" t="s">
        <v>3</v>
      </c>
      <c r="C16">
        <v>1</v>
      </c>
      <c r="D16">
        <v>1</v>
      </c>
      <c r="E16">
        <v>1</v>
      </c>
      <c r="F16">
        <v>4</v>
      </c>
      <c r="G16">
        <v>4</v>
      </c>
      <c r="H16">
        <v>0</v>
      </c>
    </row>
    <row r="17" spans="1:8" x14ac:dyDescent="0.25">
      <c r="A17">
        <v>16</v>
      </c>
      <c r="B17" t="s">
        <v>3</v>
      </c>
      <c r="C17">
        <v>1</v>
      </c>
      <c r="D17">
        <v>1</v>
      </c>
      <c r="E17">
        <v>1</v>
      </c>
      <c r="F17">
        <v>4</v>
      </c>
      <c r="G17">
        <v>4</v>
      </c>
      <c r="H17">
        <v>0</v>
      </c>
    </row>
    <row r="18" spans="1:8" x14ac:dyDescent="0.25">
      <c r="A18">
        <v>17</v>
      </c>
      <c r="B18" t="s">
        <v>3</v>
      </c>
      <c r="C18">
        <v>1</v>
      </c>
      <c r="D18">
        <v>1</v>
      </c>
      <c r="E18">
        <v>1</v>
      </c>
      <c r="F18">
        <v>4</v>
      </c>
      <c r="G18">
        <v>4</v>
      </c>
      <c r="H18">
        <v>0</v>
      </c>
    </row>
    <row r="19" spans="1:8" x14ac:dyDescent="0.25">
      <c r="A19">
        <v>18</v>
      </c>
      <c r="B19" t="s">
        <v>3</v>
      </c>
      <c r="C19">
        <v>1</v>
      </c>
      <c r="D19">
        <v>1</v>
      </c>
      <c r="E19">
        <v>1</v>
      </c>
      <c r="F19">
        <v>4</v>
      </c>
      <c r="G19">
        <v>4</v>
      </c>
      <c r="H19">
        <v>0</v>
      </c>
    </row>
    <row r="20" spans="1:8" x14ac:dyDescent="0.25">
      <c r="A20">
        <v>19</v>
      </c>
      <c r="B20" t="s">
        <v>3</v>
      </c>
      <c r="C20">
        <v>1</v>
      </c>
      <c r="D20">
        <v>1</v>
      </c>
      <c r="E20">
        <v>1</v>
      </c>
      <c r="F20">
        <v>4</v>
      </c>
      <c r="G20">
        <v>4</v>
      </c>
      <c r="H20">
        <v>0</v>
      </c>
    </row>
    <row r="21" spans="1:8" x14ac:dyDescent="0.25">
      <c r="A21">
        <v>20</v>
      </c>
      <c r="B21" t="s">
        <v>3</v>
      </c>
      <c r="C21">
        <v>1</v>
      </c>
      <c r="D21">
        <v>1</v>
      </c>
      <c r="E21">
        <v>1</v>
      </c>
      <c r="F21">
        <v>4</v>
      </c>
      <c r="G21">
        <v>4</v>
      </c>
      <c r="H21">
        <v>0</v>
      </c>
    </row>
    <row r="22" spans="1:8" x14ac:dyDescent="0.25">
      <c r="A22">
        <v>21</v>
      </c>
      <c r="B22" t="s">
        <v>3</v>
      </c>
      <c r="C22">
        <v>1</v>
      </c>
      <c r="D22">
        <v>1</v>
      </c>
      <c r="E22">
        <v>1</v>
      </c>
      <c r="F22">
        <v>4</v>
      </c>
      <c r="G22">
        <v>4</v>
      </c>
      <c r="H22">
        <v>0</v>
      </c>
    </row>
    <row r="23" spans="1:8" x14ac:dyDescent="0.25">
      <c r="A23">
        <v>22</v>
      </c>
      <c r="B23" t="s">
        <v>3</v>
      </c>
      <c r="C23">
        <v>1</v>
      </c>
      <c r="D23">
        <v>1</v>
      </c>
      <c r="E23">
        <v>1</v>
      </c>
      <c r="F23">
        <v>4</v>
      </c>
      <c r="G23">
        <v>4</v>
      </c>
      <c r="H23">
        <v>0</v>
      </c>
    </row>
    <row r="24" spans="1:8" x14ac:dyDescent="0.25">
      <c r="A24">
        <v>23</v>
      </c>
      <c r="B24" t="s">
        <v>3</v>
      </c>
      <c r="C24">
        <v>1</v>
      </c>
      <c r="D24">
        <v>1</v>
      </c>
      <c r="E24">
        <v>1</v>
      </c>
      <c r="F24">
        <v>4</v>
      </c>
      <c r="G24">
        <v>4</v>
      </c>
      <c r="H24">
        <v>0</v>
      </c>
    </row>
    <row r="25" spans="1:8" x14ac:dyDescent="0.25">
      <c r="A25">
        <v>24</v>
      </c>
      <c r="B25" t="s">
        <v>3</v>
      </c>
      <c r="C25">
        <v>1</v>
      </c>
      <c r="D25">
        <v>1</v>
      </c>
      <c r="E25">
        <v>1</v>
      </c>
      <c r="F25">
        <v>4</v>
      </c>
      <c r="G25">
        <v>4</v>
      </c>
      <c r="H25">
        <v>0</v>
      </c>
    </row>
    <row r="26" spans="1:8" x14ac:dyDescent="0.25">
      <c r="A26">
        <v>25</v>
      </c>
      <c r="B26" t="s">
        <v>0</v>
      </c>
      <c r="C26">
        <v>1</v>
      </c>
      <c r="D26">
        <v>0</v>
      </c>
      <c r="E26">
        <v>1</v>
      </c>
      <c r="F26">
        <v>5</v>
      </c>
      <c r="G26">
        <v>4</v>
      </c>
      <c r="H26">
        <v>0</v>
      </c>
    </row>
    <row r="27" spans="1:8" x14ac:dyDescent="0.25">
      <c r="A27">
        <v>26</v>
      </c>
      <c r="B27" t="s">
        <v>0</v>
      </c>
      <c r="C27">
        <v>1</v>
      </c>
      <c r="D27">
        <v>0</v>
      </c>
      <c r="E27">
        <v>1</v>
      </c>
      <c r="F27">
        <v>5</v>
      </c>
      <c r="G27">
        <v>4</v>
      </c>
      <c r="H27">
        <v>0</v>
      </c>
    </row>
    <row r="28" spans="1:8" x14ac:dyDescent="0.25">
      <c r="A28">
        <v>27</v>
      </c>
      <c r="B28" t="s">
        <v>4</v>
      </c>
      <c r="C28">
        <v>1</v>
      </c>
      <c r="D28">
        <v>0</v>
      </c>
      <c r="E28">
        <v>1</v>
      </c>
      <c r="F28">
        <v>5</v>
      </c>
      <c r="G28">
        <v>4</v>
      </c>
      <c r="H28">
        <v>0</v>
      </c>
    </row>
    <row r="29" spans="1:8" x14ac:dyDescent="0.25">
      <c r="A29">
        <v>28</v>
      </c>
      <c r="B29" t="s">
        <v>10</v>
      </c>
      <c r="C29">
        <v>1</v>
      </c>
      <c r="D29">
        <v>0</v>
      </c>
      <c r="E29">
        <v>1</v>
      </c>
      <c r="F29">
        <v>5</v>
      </c>
      <c r="G29">
        <v>4</v>
      </c>
      <c r="H29">
        <v>0</v>
      </c>
    </row>
    <row r="30" spans="1:8" x14ac:dyDescent="0.25">
      <c r="A30">
        <v>29</v>
      </c>
      <c r="B30" t="s">
        <v>10</v>
      </c>
      <c r="C30">
        <v>1</v>
      </c>
      <c r="D30">
        <v>0</v>
      </c>
      <c r="E30">
        <v>1</v>
      </c>
      <c r="F30">
        <v>5</v>
      </c>
      <c r="G30">
        <v>4</v>
      </c>
      <c r="H30">
        <v>0</v>
      </c>
    </row>
    <row r="31" spans="1:8" x14ac:dyDescent="0.25">
      <c r="A31">
        <v>30</v>
      </c>
      <c r="B31" t="s">
        <v>10</v>
      </c>
      <c r="C31">
        <v>1</v>
      </c>
      <c r="D31">
        <v>0</v>
      </c>
      <c r="E31">
        <v>1</v>
      </c>
      <c r="F31">
        <v>5</v>
      </c>
      <c r="G31">
        <v>4</v>
      </c>
      <c r="H31">
        <v>0</v>
      </c>
    </row>
    <row r="32" spans="1:8" x14ac:dyDescent="0.25">
      <c r="A32">
        <v>31</v>
      </c>
      <c r="B32" t="s">
        <v>10</v>
      </c>
      <c r="C32">
        <v>1</v>
      </c>
      <c r="D32">
        <v>0</v>
      </c>
      <c r="E32">
        <v>1</v>
      </c>
      <c r="F32">
        <v>5</v>
      </c>
      <c r="G32">
        <v>4</v>
      </c>
      <c r="H32">
        <v>0</v>
      </c>
    </row>
    <row r="33" spans="1:8" x14ac:dyDescent="0.25">
      <c r="A33">
        <v>32</v>
      </c>
      <c r="B33" t="s">
        <v>1</v>
      </c>
      <c r="C33">
        <v>1</v>
      </c>
      <c r="D33">
        <v>0</v>
      </c>
      <c r="E33">
        <v>1</v>
      </c>
      <c r="F33">
        <v>5</v>
      </c>
      <c r="G33">
        <v>4</v>
      </c>
      <c r="H33">
        <v>0</v>
      </c>
    </row>
    <row r="34" spans="1:8" x14ac:dyDescent="0.25">
      <c r="A34">
        <v>33</v>
      </c>
      <c r="B34" t="s">
        <v>1</v>
      </c>
      <c r="C34">
        <v>1</v>
      </c>
      <c r="D34">
        <v>0</v>
      </c>
      <c r="E34">
        <v>1</v>
      </c>
      <c r="F34">
        <v>5</v>
      </c>
      <c r="G34">
        <v>4</v>
      </c>
      <c r="H34">
        <v>0</v>
      </c>
    </row>
    <row r="35" spans="1:8" x14ac:dyDescent="0.25">
      <c r="A35">
        <v>34</v>
      </c>
      <c r="B35" t="s">
        <v>1</v>
      </c>
      <c r="C35">
        <v>1</v>
      </c>
      <c r="D35">
        <v>0</v>
      </c>
      <c r="E35">
        <v>1</v>
      </c>
      <c r="F35">
        <v>5</v>
      </c>
      <c r="G35">
        <v>4</v>
      </c>
      <c r="H35">
        <v>0</v>
      </c>
    </row>
    <row r="36" spans="1:8" x14ac:dyDescent="0.25">
      <c r="A36">
        <v>35</v>
      </c>
      <c r="B36" t="s">
        <v>1</v>
      </c>
      <c r="C36">
        <v>1</v>
      </c>
      <c r="D36">
        <v>0</v>
      </c>
      <c r="E36">
        <v>1</v>
      </c>
      <c r="F36">
        <v>5</v>
      </c>
      <c r="G36">
        <v>4</v>
      </c>
      <c r="H36">
        <v>0</v>
      </c>
    </row>
    <row r="37" spans="1:8" x14ac:dyDescent="0.25">
      <c r="A37">
        <v>36</v>
      </c>
      <c r="B37" t="s">
        <v>1</v>
      </c>
      <c r="C37">
        <v>1</v>
      </c>
      <c r="D37">
        <v>0</v>
      </c>
      <c r="E37">
        <v>1</v>
      </c>
      <c r="F37">
        <v>5</v>
      </c>
      <c r="G37">
        <v>4</v>
      </c>
      <c r="H37">
        <v>0</v>
      </c>
    </row>
    <row r="38" spans="1:8" x14ac:dyDescent="0.25">
      <c r="A38">
        <v>37</v>
      </c>
      <c r="B38" t="s">
        <v>1</v>
      </c>
      <c r="C38">
        <v>1</v>
      </c>
      <c r="D38">
        <v>0</v>
      </c>
      <c r="E38">
        <v>1</v>
      </c>
      <c r="F38">
        <v>5</v>
      </c>
      <c r="G38">
        <v>4</v>
      </c>
      <c r="H38">
        <v>0</v>
      </c>
    </row>
    <row r="39" spans="1:8" x14ac:dyDescent="0.25">
      <c r="A39">
        <v>38</v>
      </c>
      <c r="B39" t="s">
        <v>1</v>
      </c>
      <c r="C39">
        <v>1</v>
      </c>
      <c r="D39">
        <v>0</v>
      </c>
      <c r="E39">
        <v>1</v>
      </c>
      <c r="F39">
        <v>5</v>
      </c>
      <c r="G39">
        <v>4</v>
      </c>
      <c r="H39">
        <v>0</v>
      </c>
    </row>
    <row r="40" spans="1:8" x14ac:dyDescent="0.25">
      <c r="A40">
        <v>39</v>
      </c>
      <c r="B40" t="s">
        <v>1</v>
      </c>
      <c r="C40">
        <v>1</v>
      </c>
      <c r="D40">
        <v>0</v>
      </c>
      <c r="E40">
        <v>1</v>
      </c>
      <c r="F40">
        <v>5</v>
      </c>
      <c r="G40">
        <v>4</v>
      </c>
      <c r="H40">
        <v>0</v>
      </c>
    </row>
    <row r="41" spans="1:8" x14ac:dyDescent="0.25">
      <c r="A41">
        <v>40</v>
      </c>
      <c r="B41" t="s">
        <v>3</v>
      </c>
      <c r="C41">
        <v>1</v>
      </c>
      <c r="D41">
        <v>1</v>
      </c>
      <c r="E41">
        <v>1</v>
      </c>
      <c r="F41">
        <v>5</v>
      </c>
      <c r="G41">
        <v>4</v>
      </c>
      <c r="H41">
        <v>0</v>
      </c>
    </row>
    <row r="42" spans="1:8" x14ac:dyDescent="0.25">
      <c r="A42">
        <v>41</v>
      </c>
      <c r="B42" t="s">
        <v>3</v>
      </c>
      <c r="C42">
        <v>1</v>
      </c>
      <c r="D42">
        <v>1</v>
      </c>
      <c r="E42">
        <v>1</v>
      </c>
      <c r="F42">
        <v>5</v>
      </c>
      <c r="G42">
        <v>4</v>
      </c>
      <c r="H42">
        <v>0</v>
      </c>
    </row>
    <row r="43" spans="1:8" x14ac:dyDescent="0.25">
      <c r="A43">
        <v>42</v>
      </c>
      <c r="B43" t="s">
        <v>3</v>
      </c>
      <c r="C43">
        <v>1</v>
      </c>
      <c r="D43">
        <v>1</v>
      </c>
      <c r="E43">
        <v>1</v>
      </c>
      <c r="F43">
        <v>5</v>
      </c>
      <c r="G43">
        <v>4</v>
      </c>
      <c r="H43">
        <v>0</v>
      </c>
    </row>
    <row r="44" spans="1:8" x14ac:dyDescent="0.25">
      <c r="A44">
        <v>43</v>
      </c>
      <c r="B44" t="s">
        <v>3</v>
      </c>
      <c r="C44">
        <v>1</v>
      </c>
      <c r="D44">
        <v>1</v>
      </c>
      <c r="E44">
        <v>1</v>
      </c>
      <c r="F44">
        <v>5</v>
      </c>
      <c r="G44">
        <v>4</v>
      </c>
      <c r="H44">
        <v>0</v>
      </c>
    </row>
    <row r="45" spans="1:8" x14ac:dyDescent="0.25">
      <c r="A45">
        <v>44</v>
      </c>
      <c r="B45" t="s">
        <v>3</v>
      </c>
      <c r="C45">
        <v>1</v>
      </c>
      <c r="D45">
        <v>1</v>
      </c>
      <c r="E45">
        <v>1</v>
      </c>
      <c r="F45">
        <v>5</v>
      </c>
      <c r="G45">
        <v>4</v>
      </c>
      <c r="H45">
        <v>0</v>
      </c>
    </row>
    <row r="46" spans="1:8" x14ac:dyDescent="0.25">
      <c r="A46">
        <v>45</v>
      </c>
      <c r="B46" t="s">
        <v>2</v>
      </c>
      <c r="C46">
        <v>1</v>
      </c>
      <c r="D46">
        <v>1</v>
      </c>
      <c r="E46">
        <v>1</v>
      </c>
      <c r="F46">
        <v>6</v>
      </c>
      <c r="G46">
        <v>4</v>
      </c>
      <c r="H46">
        <v>0</v>
      </c>
    </row>
    <row r="47" spans="1:8" x14ac:dyDescent="0.25">
      <c r="A47">
        <v>46</v>
      </c>
      <c r="B47" t="s">
        <v>10</v>
      </c>
      <c r="C47">
        <v>1</v>
      </c>
      <c r="D47">
        <v>0</v>
      </c>
      <c r="E47">
        <v>1</v>
      </c>
      <c r="F47">
        <v>6</v>
      </c>
      <c r="G47">
        <v>4</v>
      </c>
      <c r="H47">
        <v>0</v>
      </c>
    </row>
    <row r="48" spans="1:8" x14ac:dyDescent="0.25">
      <c r="A48">
        <v>47</v>
      </c>
      <c r="B48" t="s">
        <v>10</v>
      </c>
      <c r="C48">
        <v>1</v>
      </c>
      <c r="D48">
        <v>0</v>
      </c>
      <c r="E48">
        <v>1</v>
      </c>
      <c r="F48">
        <v>6</v>
      </c>
      <c r="G48">
        <v>4</v>
      </c>
      <c r="H48">
        <v>0</v>
      </c>
    </row>
    <row r="49" spans="1:9" x14ac:dyDescent="0.25">
      <c r="A49">
        <v>48</v>
      </c>
      <c r="B49" t="s">
        <v>1</v>
      </c>
      <c r="C49">
        <v>1</v>
      </c>
      <c r="D49">
        <v>0</v>
      </c>
      <c r="E49">
        <v>1</v>
      </c>
      <c r="F49">
        <v>6</v>
      </c>
      <c r="G49">
        <v>4</v>
      </c>
      <c r="H49">
        <v>0</v>
      </c>
    </row>
    <row r="50" spans="1:9" x14ac:dyDescent="0.25">
      <c r="A50">
        <v>49</v>
      </c>
      <c r="B50" t="s">
        <v>4</v>
      </c>
      <c r="C50">
        <v>1</v>
      </c>
      <c r="D50">
        <v>0</v>
      </c>
      <c r="E50">
        <v>1</v>
      </c>
      <c r="F50">
        <v>7</v>
      </c>
      <c r="G50">
        <v>4</v>
      </c>
      <c r="H50">
        <v>0</v>
      </c>
    </row>
    <row r="51" spans="1:9" x14ac:dyDescent="0.25">
      <c r="A51">
        <v>50</v>
      </c>
      <c r="B51" t="s">
        <v>2</v>
      </c>
      <c r="C51">
        <v>1</v>
      </c>
      <c r="D51">
        <v>1</v>
      </c>
      <c r="E51">
        <v>1</v>
      </c>
      <c r="F51">
        <v>7</v>
      </c>
      <c r="G51">
        <v>4</v>
      </c>
      <c r="H51">
        <v>0</v>
      </c>
    </row>
    <row r="52" spans="1:9" x14ac:dyDescent="0.25">
      <c r="A52">
        <v>51</v>
      </c>
      <c r="B52" t="s">
        <v>3</v>
      </c>
      <c r="C52">
        <v>1</v>
      </c>
      <c r="D52">
        <v>1</v>
      </c>
      <c r="E52">
        <v>1</v>
      </c>
      <c r="F52">
        <v>7</v>
      </c>
      <c r="G52">
        <v>4</v>
      </c>
      <c r="H52">
        <v>0</v>
      </c>
    </row>
    <row r="53" spans="1:9" x14ac:dyDescent="0.25">
      <c r="A53">
        <v>52</v>
      </c>
      <c r="B53" t="s">
        <v>0</v>
      </c>
      <c r="C53">
        <v>1</v>
      </c>
      <c r="D53">
        <v>0</v>
      </c>
      <c r="E53">
        <v>1</v>
      </c>
      <c r="F53">
        <v>7</v>
      </c>
      <c r="G53">
        <v>4</v>
      </c>
      <c r="H53">
        <v>0</v>
      </c>
    </row>
    <row r="54" spans="1:9" x14ac:dyDescent="0.25">
      <c r="A54">
        <v>53</v>
      </c>
      <c r="B54" t="s">
        <v>2</v>
      </c>
      <c r="C54">
        <v>1</v>
      </c>
      <c r="D54">
        <v>1</v>
      </c>
      <c r="E54">
        <v>1</v>
      </c>
      <c r="F54">
        <v>7</v>
      </c>
      <c r="G54">
        <v>4</v>
      </c>
      <c r="H54">
        <v>0</v>
      </c>
    </row>
    <row r="55" spans="1:9" x14ac:dyDescent="0.25">
      <c r="A55">
        <v>54</v>
      </c>
      <c r="B55" t="s">
        <v>2</v>
      </c>
      <c r="C55">
        <v>1</v>
      </c>
      <c r="D55">
        <v>1</v>
      </c>
      <c r="E55">
        <v>1</v>
      </c>
      <c r="F55">
        <v>7</v>
      </c>
      <c r="G55">
        <v>4</v>
      </c>
      <c r="H55">
        <v>0</v>
      </c>
    </row>
    <row r="56" spans="1:9" x14ac:dyDescent="0.25">
      <c r="A56">
        <v>55</v>
      </c>
      <c r="B56" t="s">
        <v>0</v>
      </c>
      <c r="C56">
        <v>1</v>
      </c>
      <c r="D56">
        <v>0</v>
      </c>
      <c r="E56">
        <v>1</v>
      </c>
      <c r="F56">
        <v>8</v>
      </c>
      <c r="G56">
        <v>4</v>
      </c>
      <c r="H56">
        <v>0</v>
      </c>
    </row>
    <row r="57" spans="1:9" x14ac:dyDescent="0.25">
      <c r="A57">
        <v>56</v>
      </c>
      <c r="B57" t="s">
        <v>2</v>
      </c>
      <c r="C57">
        <v>1</v>
      </c>
      <c r="D57">
        <v>1</v>
      </c>
      <c r="E57">
        <v>1</v>
      </c>
      <c r="F57">
        <v>8</v>
      </c>
      <c r="G57">
        <v>4</v>
      </c>
      <c r="H57">
        <v>0</v>
      </c>
    </row>
    <row r="58" spans="1:9" x14ac:dyDescent="0.25">
      <c r="A58">
        <v>57</v>
      </c>
      <c r="B58" t="s">
        <v>2</v>
      </c>
      <c r="C58">
        <v>1</v>
      </c>
      <c r="D58">
        <v>1</v>
      </c>
      <c r="E58">
        <v>1</v>
      </c>
      <c r="F58">
        <v>8</v>
      </c>
      <c r="G58">
        <v>4</v>
      </c>
      <c r="H58">
        <v>0</v>
      </c>
    </row>
    <row r="59" spans="1:9" x14ac:dyDescent="0.25">
      <c r="A59">
        <v>58</v>
      </c>
      <c r="B59" t="s">
        <v>2</v>
      </c>
      <c r="C59">
        <v>1</v>
      </c>
      <c r="D59">
        <v>1</v>
      </c>
      <c r="E59">
        <v>1</v>
      </c>
      <c r="F59">
        <v>8</v>
      </c>
      <c r="G59">
        <v>4</v>
      </c>
      <c r="H59">
        <v>0</v>
      </c>
    </row>
    <row r="60" spans="1:9" x14ac:dyDescent="0.25">
      <c r="A60">
        <v>59</v>
      </c>
      <c r="B60" t="s">
        <v>1</v>
      </c>
      <c r="C60">
        <v>1</v>
      </c>
      <c r="D60">
        <v>0</v>
      </c>
      <c r="E60">
        <v>1</v>
      </c>
      <c r="F60">
        <v>8</v>
      </c>
      <c r="G60">
        <v>4</v>
      </c>
      <c r="H60">
        <v>0</v>
      </c>
    </row>
    <row r="61" spans="1:9" x14ac:dyDescent="0.25">
      <c r="A61">
        <v>60</v>
      </c>
      <c r="B61" t="s">
        <v>0</v>
      </c>
      <c r="C61">
        <v>1</v>
      </c>
      <c r="D61">
        <v>0</v>
      </c>
      <c r="E61">
        <v>0</v>
      </c>
      <c r="F61">
        <v>9</v>
      </c>
      <c r="G61">
        <v>4</v>
      </c>
      <c r="H61">
        <v>1</v>
      </c>
      <c r="I61" t="s">
        <v>15</v>
      </c>
    </row>
    <row r="62" spans="1:9" x14ac:dyDescent="0.25">
      <c r="A62">
        <v>61</v>
      </c>
      <c r="B62" t="s">
        <v>0</v>
      </c>
      <c r="C62">
        <v>1</v>
      </c>
      <c r="D62">
        <v>0</v>
      </c>
      <c r="E62">
        <v>0</v>
      </c>
      <c r="F62">
        <v>9</v>
      </c>
      <c r="G62">
        <v>4</v>
      </c>
      <c r="H62">
        <v>1</v>
      </c>
      <c r="I62" t="s">
        <v>15</v>
      </c>
    </row>
    <row r="63" spans="1:9" x14ac:dyDescent="0.25">
      <c r="A63">
        <v>62</v>
      </c>
      <c r="B63" t="s">
        <v>0</v>
      </c>
      <c r="C63">
        <v>1</v>
      </c>
      <c r="D63">
        <v>0</v>
      </c>
      <c r="E63">
        <v>0</v>
      </c>
      <c r="F63">
        <v>9</v>
      </c>
      <c r="G63">
        <v>4</v>
      </c>
      <c r="H63">
        <v>1</v>
      </c>
      <c r="I63" t="s">
        <v>15</v>
      </c>
    </row>
    <row r="64" spans="1:9" x14ac:dyDescent="0.25">
      <c r="A64">
        <v>63</v>
      </c>
      <c r="B64" t="s">
        <v>0</v>
      </c>
      <c r="C64">
        <v>1</v>
      </c>
      <c r="D64">
        <v>0</v>
      </c>
      <c r="E64">
        <v>0</v>
      </c>
      <c r="F64">
        <v>9</v>
      </c>
      <c r="G64">
        <v>4</v>
      </c>
      <c r="H64">
        <v>1</v>
      </c>
      <c r="I64" t="s">
        <v>15</v>
      </c>
    </row>
    <row r="65" spans="1:9" x14ac:dyDescent="0.25">
      <c r="A65">
        <v>64</v>
      </c>
      <c r="B65" t="s">
        <v>0</v>
      </c>
      <c r="C65">
        <v>1</v>
      </c>
      <c r="D65">
        <v>0</v>
      </c>
      <c r="E65">
        <v>0</v>
      </c>
      <c r="F65">
        <v>9</v>
      </c>
      <c r="G65">
        <v>4</v>
      </c>
      <c r="H65">
        <v>1</v>
      </c>
      <c r="I65" t="s">
        <v>15</v>
      </c>
    </row>
    <row r="66" spans="1:9" x14ac:dyDescent="0.25">
      <c r="A66">
        <v>65</v>
      </c>
      <c r="B66" t="s">
        <v>4</v>
      </c>
      <c r="C66">
        <v>1</v>
      </c>
      <c r="D66">
        <v>0</v>
      </c>
      <c r="E66">
        <v>0</v>
      </c>
      <c r="F66">
        <v>9</v>
      </c>
      <c r="G66">
        <v>4</v>
      </c>
      <c r="H66">
        <v>1</v>
      </c>
      <c r="I66" t="s">
        <v>15</v>
      </c>
    </row>
    <row r="67" spans="1:9" x14ac:dyDescent="0.25">
      <c r="A67">
        <v>66</v>
      </c>
      <c r="B67" t="s">
        <v>4</v>
      </c>
      <c r="C67">
        <v>1</v>
      </c>
      <c r="D67">
        <v>0</v>
      </c>
      <c r="E67">
        <v>0</v>
      </c>
      <c r="F67">
        <v>9</v>
      </c>
      <c r="G67">
        <v>4</v>
      </c>
      <c r="H67">
        <v>1</v>
      </c>
      <c r="I67" t="s">
        <v>15</v>
      </c>
    </row>
    <row r="68" spans="1:9" x14ac:dyDescent="0.25">
      <c r="A68">
        <v>67</v>
      </c>
      <c r="B68" t="s">
        <v>4</v>
      </c>
      <c r="C68">
        <v>1</v>
      </c>
      <c r="D68">
        <v>0</v>
      </c>
      <c r="E68">
        <v>0</v>
      </c>
      <c r="F68">
        <v>9</v>
      </c>
      <c r="G68">
        <v>4</v>
      </c>
      <c r="H68">
        <v>1</v>
      </c>
      <c r="I68" t="s">
        <v>15</v>
      </c>
    </row>
    <row r="69" spans="1:9" x14ac:dyDescent="0.25">
      <c r="A69">
        <v>68</v>
      </c>
      <c r="B69" t="s">
        <v>4</v>
      </c>
      <c r="C69">
        <v>1</v>
      </c>
      <c r="D69">
        <v>0</v>
      </c>
      <c r="E69">
        <v>0</v>
      </c>
      <c r="F69">
        <v>9</v>
      </c>
      <c r="G69">
        <v>4</v>
      </c>
      <c r="H69">
        <v>1</v>
      </c>
      <c r="I69" t="s">
        <v>15</v>
      </c>
    </row>
    <row r="70" spans="1:9" x14ac:dyDescent="0.25">
      <c r="A70">
        <v>69</v>
      </c>
      <c r="B70" t="s">
        <v>4</v>
      </c>
      <c r="C70">
        <v>1</v>
      </c>
      <c r="D70">
        <v>0</v>
      </c>
      <c r="E70">
        <v>0</v>
      </c>
      <c r="F70">
        <v>9</v>
      </c>
      <c r="G70">
        <v>4</v>
      </c>
      <c r="H70">
        <v>1</v>
      </c>
      <c r="I70" t="s">
        <v>15</v>
      </c>
    </row>
    <row r="71" spans="1:9" x14ac:dyDescent="0.25">
      <c r="A71">
        <v>70</v>
      </c>
      <c r="B71" t="s">
        <v>10</v>
      </c>
      <c r="C71">
        <v>1</v>
      </c>
      <c r="D71">
        <v>0</v>
      </c>
      <c r="E71">
        <v>0</v>
      </c>
      <c r="F71">
        <v>9</v>
      </c>
      <c r="G71">
        <v>4</v>
      </c>
      <c r="H71">
        <v>1</v>
      </c>
      <c r="I71" t="s">
        <v>15</v>
      </c>
    </row>
    <row r="72" spans="1:9" x14ac:dyDescent="0.25">
      <c r="A72">
        <v>71</v>
      </c>
      <c r="B72" t="s">
        <v>1</v>
      </c>
      <c r="C72">
        <v>1</v>
      </c>
      <c r="D72">
        <v>0</v>
      </c>
      <c r="E72">
        <v>0</v>
      </c>
      <c r="F72">
        <v>9</v>
      </c>
      <c r="G72">
        <v>4</v>
      </c>
      <c r="H72">
        <v>1</v>
      </c>
      <c r="I72" t="s">
        <v>15</v>
      </c>
    </row>
    <row r="73" spans="1:9" x14ac:dyDescent="0.25">
      <c r="A73">
        <v>72</v>
      </c>
      <c r="B73" t="s">
        <v>1</v>
      </c>
      <c r="C73">
        <v>1</v>
      </c>
      <c r="D73">
        <v>0</v>
      </c>
      <c r="E73">
        <v>0</v>
      </c>
      <c r="F73">
        <v>9</v>
      </c>
      <c r="G73">
        <v>4</v>
      </c>
      <c r="H73">
        <v>1</v>
      </c>
      <c r="I73" t="s">
        <v>15</v>
      </c>
    </row>
    <row r="74" spans="1:9" x14ac:dyDescent="0.25">
      <c r="A74">
        <v>73</v>
      </c>
      <c r="B74" t="s">
        <v>1</v>
      </c>
      <c r="C74">
        <v>1</v>
      </c>
      <c r="D74">
        <v>0</v>
      </c>
      <c r="E74">
        <v>0</v>
      </c>
      <c r="F74">
        <v>9</v>
      </c>
      <c r="G74">
        <v>4</v>
      </c>
      <c r="H74">
        <v>1</v>
      </c>
      <c r="I74" t="s">
        <v>15</v>
      </c>
    </row>
    <row r="75" spans="1:9" x14ac:dyDescent="0.25">
      <c r="A75">
        <v>74</v>
      </c>
      <c r="B75" t="s">
        <v>2</v>
      </c>
      <c r="C75">
        <v>1</v>
      </c>
      <c r="D75">
        <v>1</v>
      </c>
      <c r="E75">
        <v>0</v>
      </c>
      <c r="F75">
        <v>9</v>
      </c>
      <c r="G75">
        <v>4</v>
      </c>
      <c r="H75">
        <v>1</v>
      </c>
      <c r="I75" t="s">
        <v>15</v>
      </c>
    </row>
    <row r="76" spans="1:9" x14ac:dyDescent="0.25">
      <c r="A76">
        <v>75</v>
      </c>
      <c r="B76" t="s">
        <v>2</v>
      </c>
      <c r="C76">
        <v>1</v>
      </c>
      <c r="D76">
        <v>1</v>
      </c>
      <c r="E76">
        <v>0</v>
      </c>
      <c r="F76">
        <v>9</v>
      </c>
      <c r="G76">
        <v>4</v>
      </c>
      <c r="H76">
        <v>1</v>
      </c>
      <c r="I76" t="s">
        <v>15</v>
      </c>
    </row>
    <row r="77" spans="1:9" x14ac:dyDescent="0.25">
      <c r="A77">
        <v>76</v>
      </c>
      <c r="B77" t="s">
        <v>2</v>
      </c>
      <c r="C77">
        <v>1</v>
      </c>
      <c r="D77">
        <v>1</v>
      </c>
      <c r="E77">
        <v>0</v>
      </c>
      <c r="F77">
        <v>9</v>
      </c>
      <c r="G77">
        <v>4</v>
      </c>
      <c r="H77">
        <v>1</v>
      </c>
      <c r="I77" t="s">
        <v>15</v>
      </c>
    </row>
    <row r="78" spans="1:9" x14ac:dyDescent="0.25">
      <c r="A78">
        <v>77</v>
      </c>
      <c r="B78" t="s">
        <v>2</v>
      </c>
      <c r="C78">
        <v>1</v>
      </c>
      <c r="D78">
        <v>1</v>
      </c>
      <c r="E78">
        <v>0</v>
      </c>
      <c r="F78">
        <v>9</v>
      </c>
      <c r="G78">
        <v>4</v>
      </c>
      <c r="H78">
        <v>1</v>
      </c>
      <c r="I78" t="s">
        <v>15</v>
      </c>
    </row>
    <row r="79" spans="1:9" x14ac:dyDescent="0.25">
      <c r="A79">
        <v>78</v>
      </c>
      <c r="B79" t="s">
        <v>2</v>
      </c>
      <c r="C79">
        <v>1</v>
      </c>
      <c r="D79">
        <v>1</v>
      </c>
      <c r="E79">
        <v>0</v>
      </c>
      <c r="F79">
        <v>9</v>
      </c>
      <c r="G79">
        <v>4</v>
      </c>
      <c r="H79">
        <v>1</v>
      </c>
      <c r="I79" t="s">
        <v>15</v>
      </c>
    </row>
    <row r="80" spans="1:9" x14ac:dyDescent="0.25">
      <c r="A80">
        <v>79</v>
      </c>
      <c r="B80" t="s">
        <v>3</v>
      </c>
      <c r="C80">
        <v>1</v>
      </c>
      <c r="D80">
        <v>1</v>
      </c>
      <c r="E80">
        <v>0</v>
      </c>
      <c r="F80">
        <v>9</v>
      </c>
      <c r="G80">
        <v>4</v>
      </c>
      <c r="H80">
        <v>1</v>
      </c>
      <c r="I80" t="s">
        <v>15</v>
      </c>
    </row>
    <row r="81" spans="1:9" x14ac:dyDescent="0.25">
      <c r="A81">
        <v>80</v>
      </c>
      <c r="B81" t="s">
        <v>3</v>
      </c>
      <c r="C81">
        <v>1</v>
      </c>
      <c r="D81">
        <v>1</v>
      </c>
      <c r="E81">
        <v>0</v>
      </c>
      <c r="F81">
        <v>9</v>
      </c>
      <c r="G81">
        <v>4</v>
      </c>
      <c r="H81">
        <v>1</v>
      </c>
      <c r="I81" t="s">
        <v>15</v>
      </c>
    </row>
    <row r="82" spans="1:9" x14ac:dyDescent="0.25">
      <c r="A82">
        <v>81</v>
      </c>
      <c r="B82" t="s">
        <v>4</v>
      </c>
      <c r="C82">
        <v>1</v>
      </c>
      <c r="D82">
        <v>0</v>
      </c>
      <c r="E82">
        <v>1</v>
      </c>
      <c r="F82">
        <v>10</v>
      </c>
      <c r="G82">
        <v>4</v>
      </c>
      <c r="H82">
        <v>0</v>
      </c>
    </row>
    <row r="83" spans="1:9" x14ac:dyDescent="0.25">
      <c r="A83">
        <v>82</v>
      </c>
      <c r="B83" t="s">
        <v>1</v>
      </c>
      <c r="C83">
        <v>1</v>
      </c>
      <c r="D83">
        <v>0</v>
      </c>
      <c r="E83">
        <v>1</v>
      </c>
      <c r="F83">
        <v>11</v>
      </c>
      <c r="G83">
        <v>4</v>
      </c>
      <c r="H83">
        <v>0</v>
      </c>
    </row>
    <row r="84" spans="1:9" x14ac:dyDescent="0.25">
      <c r="A84">
        <v>83</v>
      </c>
      <c r="B84" t="s">
        <v>2</v>
      </c>
      <c r="C84">
        <v>1</v>
      </c>
      <c r="D84">
        <v>1</v>
      </c>
      <c r="E84">
        <v>1</v>
      </c>
      <c r="F84">
        <v>11</v>
      </c>
      <c r="G84">
        <v>4</v>
      </c>
      <c r="H84">
        <v>0</v>
      </c>
    </row>
    <row r="85" spans="1:9" x14ac:dyDescent="0.25">
      <c r="A85">
        <v>84</v>
      </c>
      <c r="B85" t="s">
        <v>4</v>
      </c>
      <c r="C85">
        <v>1</v>
      </c>
      <c r="D85">
        <v>0</v>
      </c>
      <c r="E85">
        <v>1</v>
      </c>
      <c r="F85">
        <v>13</v>
      </c>
      <c r="G85">
        <v>4</v>
      </c>
      <c r="H85">
        <v>0</v>
      </c>
    </row>
    <row r="86" spans="1:9" x14ac:dyDescent="0.25">
      <c r="A86">
        <v>85</v>
      </c>
      <c r="B86" t="s">
        <v>2</v>
      </c>
      <c r="C86">
        <v>1</v>
      </c>
      <c r="D86">
        <v>1</v>
      </c>
      <c r="E86">
        <v>1</v>
      </c>
      <c r="F86">
        <v>15</v>
      </c>
      <c r="G86">
        <v>4</v>
      </c>
      <c r="H86">
        <v>0</v>
      </c>
    </row>
    <row r="87" spans="1:9" x14ac:dyDescent="0.25">
      <c r="A87">
        <v>86</v>
      </c>
      <c r="B87" t="s">
        <v>2</v>
      </c>
      <c r="C87">
        <v>1</v>
      </c>
      <c r="D87">
        <v>1</v>
      </c>
      <c r="E87">
        <v>1</v>
      </c>
      <c r="F87">
        <v>17</v>
      </c>
      <c r="G87">
        <v>4</v>
      </c>
      <c r="H87">
        <v>0</v>
      </c>
    </row>
    <row r="88" spans="1:9" x14ac:dyDescent="0.25">
      <c r="A88">
        <v>87</v>
      </c>
      <c r="B88" t="s">
        <v>0</v>
      </c>
      <c r="C88">
        <v>1</v>
      </c>
      <c r="D88">
        <v>0</v>
      </c>
      <c r="E88">
        <v>1</v>
      </c>
      <c r="F88">
        <v>19</v>
      </c>
      <c r="G88">
        <v>4</v>
      </c>
      <c r="H88">
        <v>0</v>
      </c>
    </row>
    <row r="89" spans="1:9" x14ac:dyDescent="0.25">
      <c r="A89">
        <v>88</v>
      </c>
      <c r="B89" t="s">
        <v>0</v>
      </c>
      <c r="C89">
        <v>1</v>
      </c>
      <c r="D89">
        <v>0</v>
      </c>
      <c r="E89">
        <v>0</v>
      </c>
      <c r="F89">
        <v>27</v>
      </c>
      <c r="G89">
        <v>4</v>
      </c>
      <c r="H89">
        <v>0</v>
      </c>
    </row>
    <row r="90" spans="1:9" x14ac:dyDescent="0.25">
      <c r="A90">
        <v>89</v>
      </c>
      <c r="B90" t="s">
        <v>0</v>
      </c>
      <c r="C90">
        <v>1</v>
      </c>
      <c r="D90">
        <v>0</v>
      </c>
      <c r="E90">
        <v>0</v>
      </c>
      <c r="F90">
        <v>27</v>
      </c>
      <c r="G90">
        <v>4</v>
      </c>
      <c r="H90">
        <v>0</v>
      </c>
    </row>
    <row r="91" spans="1:9" x14ac:dyDescent="0.25">
      <c r="A91">
        <v>90</v>
      </c>
      <c r="B91" t="s">
        <v>0</v>
      </c>
      <c r="C91">
        <v>1</v>
      </c>
      <c r="D91">
        <v>0</v>
      </c>
      <c r="E91">
        <v>0</v>
      </c>
      <c r="F91">
        <v>27</v>
      </c>
      <c r="G91">
        <v>4</v>
      </c>
      <c r="H91">
        <v>0</v>
      </c>
    </row>
    <row r="92" spans="1:9" x14ac:dyDescent="0.25">
      <c r="A92">
        <v>91</v>
      </c>
      <c r="B92" t="s">
        <v>0</v>
      </c>
      <c r="C92">
        <v>1</v>
      </c>
      <c r="D92">
        <v>0</v>
      </c>
      <c r="E92">
        <v>0</v>
      </c>
      <c r="F92">
        <v>27</v>
      </c>
      <c r="G92">
        <v>4</v>
      </c>
      <c r="H92">
        <v>0</v>
      </c>
    </row>
    <row r="93" spans="1:9" x14ac:dyDescent="0.25">
      <c r="A93">
        <v>92</v>
      </c>
      <c r="B93" t="s">
        <v>0</v>
      </c>
      <c r="C93">
        <v>1</v>
      </c>
      <c r="D93">
        <v>0</v>
      </c>
      <c r="E93">
        <v>0</v>
      </c>
      <c r="F93">
        <v>27</v>
      </c>
      <c r="G93">
        <v>4</v>
      </c>
      <c r="H93">
        <v>0</v>
      </c>
    </row>
    <row r="94" spans="1:9" x14ac:dyDescent="0.25">
      <c r="A94">
        <v>93</v>
      </c>
      <c r="B94" t="s">
        <v>0</v>
      </c>
      <c r="C94">
        <v>1</v>
      </c>
      <c r="D94">
        <v>0</v>
      </c>
      <c r="E94">
        <v>0</v>
      </c>
      <c r="F94">
        <v>27</v>
      </c>
      <c r="G94">
        <v>4</v>
      </c>
      <c r="H94">
        <v>0</v>
      </c>
    </row>
    <row r="95" spans="1:9" x14ac:dyDescent="0.25">
      <c r="A95">
        <v>94</v>
      </c>
      <c r="B95" t="s">
        <v>0</v>
      </c>
      <c r="C95">
        <v>1</v>
      </c>
      <c r="D95">
        <v>0</v>
      </c>
      <c r="E95">
        <v>0</v>
      </c>
      <c r="F95">
        <v>27</v>
      </c>
      <c r="G95">
        <v>4</v>
      </c>
      <c r="H95">
        <v>0</v>
      </c>
    </row>
    <row r="96" spans="1:9" x14ac:dyDescent="0.25">
      <c r="A96">
        <v>95</v>
      </c>
      <c r="B96" t="s">
        <v>0</v>
      </c>
      <c r="C96">
        <v>1</v>
      </c>
      <c r="D96">
        <v>0</v>
      </c>
      <c r="E96">
        <v>0</v>
      </c>
      <c r="F96">
        <v>27</v>
      </c>
      <c r="G96">
        <v>4</v>
      </c>
      <c r="H96">
        <v>0</v>
      </c>
    </row>
    <row r="97" spans="1:8" x14ac:dyDescent="0.25">
      <c r="A97">
        <v>96</v>
      </c>
      <c r="B97" t="s">
        <v>0</v>
      </c>
      <c r="C97">
        <v>1</v>
      </c>
      <c r="D97">
        <v>0</v>
      </c>
      <c r="E97">
        <v>0</v>
      </c>
      <c r="F97">
        <v>27</v>
      </c>
      <c r="G97">
        <v>4</v>
      </c>
      <c r="H97">
        <v>0</v>
      </c>
    </row>
    <row r="98" spans="1:8" x14ac:dyDescent="0.25">
      <c r="A98">
        <v>97</v>
      </c>
      <c r="B98" t="s">
        <v>0</v>
      </c>
      <c r="C98">
        <v>1</v>
      </c>
      <c r="D98">
        <v>0</v>
      </c>
      <c r="E98">
        <v>0</v>
      </c>
      <c r="F98">
        <v>27</v>
      </c>
      <c r="G98">
        <v>4</v>
      </c>
      <c r="H98">
        <v>0</v>
      </c>
    </row>
    <row r="99" spans="1:8" x14ac:dyDescent="0.25">
      <c r="A99">
        <v>98</v>
      </c>
      <c r="B99" t="s">
        <v>0</v>
      </c>
      <c r="C99">
        <v>1</v>
      </c>
      <c r="D99">
        <v>0</v>
      </c>
      <c r="E99">
        <v>0</v>
      </c>
      <c r="F99">
        <v>27</v>
      </c>
      <c r="G99">
        <v>4</v>
      </c>
      <c r="H99">
        <v>0</v>
      </c>
    </row>
    <row r="100" spans="1:8" x14ac:dyDescent="0.25">
      <c r="A100">
        <v>99</v>
      </c>
      <c r="B100" t="s">
        <v>0</v>
      </c>
      <c r="C100">
        <v>1</v>
      </c>
      <c r="D100">
        <v>0</v>
      </c>
      <c r="E100">
        <v>0</v>
      </c>
      <c r="F100">
        <v>27</v>
      </c>
      <c r="G100">
        <v>4</v>
      </c>
      <c r="H100">
        <v>0</v>
      </c>
    </row>
    <row r="101" spans="1:8" x14ac:dyDescent="0.25">
      <c r="A101">
        <v>100</v>
      </c>
      <c r="B101" t="s">
        <v>0</v>
      </c>
      <c r="C101">
        <v>1</v>
      </c>
      <c r="D101">
        <v>0</v>
      </c>
      <c r="E101">
        <v>0</v>
      </c>
      <c r="F101">
        <v>27</v>
      </c>
      <c r="G101">
        <v>4</v>
      </c>
      <c r="H101">
        <v>0</v>
      </c>
    </row>
    <row r="102" spans="1:8" x14ac:dyDescent="0.25">
      <c r="A102">
        <v>101</v>
      </c>
      <c r="B102" t="s">
        <v>0</v>
      </c>
      <c r="C102">
        <v>1</v>
      </c>
      <c r="D102">
        <v>0</v>
      </c>
      <c r="E102">
        <v>0</v>
      </c>
      <c r="F102">
        <v>27</v>
      </c>
      <c r="G102">
        <v>4</v>
      </c>
      <c r="H102">
        <v>0</v>
      </c>
    </row>
    <row r="103" spans="1:8" x14ac:dyDescent="0.25">
      <c r="A103">
        <v>102</v>
      </c>
      <c r="B103" t="s">
        <v>4</v>
      </c>
      <c r="C103">
        <v>1</v>
      </c>
      <c r="D103">
        <v>0</v>
      </c>
      <c r="E103">
        <v>0</v>
      </c>
      <c r="F103">
        <v>27</v>
      </c>
      <c r="G103">
        <v>4</v>
      </c>
      <c r="H103">
        <v>0</v>
      </c>
    </row>
    <row r="104" spans="1:8" x14ac:dyDescent="0.25">
      <c r="A104">
        <v>103</v>
      </c>
      <c r="B104" t="s">
        <v>4</v>
      </c>
      <c r="C104">
        <v>1</v>
      </c>
      <c r="D104">
        <v>0</v>
      </c>
      <c r="E104">
        <v>0</v>
      </c>
      <c r="F104">
        <v>27</v>
      </c>
      <c r="G104">
        <v>4</v>
      </c>
      <c r="H104">
        <v>0</v>
      </c>
    </row>
    <row r="105" spans="1:8" x14ac:dyDescent="0.25">
      <c r="A105">
        <v>104</v>
      </c>
      <c r="B105" t="s">
        <v>4</v>
      </c>
      <c r="C105">
        <v>1</v>
      </c>
      <c r="D105">
        <v>0</v>
      </c>
      <c r="E105">
        <v>0</v>
      </c>
      <c r="F105">
        <v>27</v>
      </c>
      <c r="G105">
        <v>4</v>
      </c>
      <c r="H105">
        <v>0</v>
      </c>
    </row>
    <row r="106" spans="1:8" x14ac:dyDescent="0.25">
      <c r="A106">
        <v>105</v>
      </c>
      <c r="B106" t="s">
        <v>4</v>
      </c>
      <c r="C106">
        <v>1</v>
      </c>
      <c r="D106">
        <v>0</v>
      </c>
      <c r="E106">
        <v>0</v>
      </c>
      <c r="F106">
        <v>27</v>
      </c>
      <c r="G106">
        <v>4</v>
      </c>
      <c r="H106">
        <v>0</v>
      </c>
    </row>
    <row r="107" spans="1:8" x14ac:dyDescent="0.25">
      <c r="A107">
        <v>106</v>
      </c>
      <c r="B107" t="s">
        <v>4</v>
      </c>
      <c r="C107">
        <v>1</v>
      </c>
      <c r="D107">
        <v>0</v>
      </c>
      <c r="E107">
        <v>0</v>
      </c>
      <c r="F107">
        <v>27</v>
      </c>
      <c r="G107">
        <v>4</v>
      </c>
      <c r="H107">
        <v>0</v>
      </c>
    </row>
    <row r="108" spans="1:8" x14ac:dyDescent="0.25">
      <c r="A108">
        <v>107</v>
      </c>
      <c r="B108" t="s">
        <v>4</v>
      </c>
      <c r="C108">
        <v>1</v>
      </c>
      <c r="D108">
        <v>0</v>
      </c>
      <c r="E108">
        <v>0</v>
      </c>
      <c r="F108">
        <v>27</v>
      </c>
      <c r="G108">
        <v>4</v>
      </c>
      <c r="H108">
        <v>0</v>
      </c>
    </row>
    <row r="109" spans="1:8" x14ac:dyDescent="0.25">
      <c r="A109">
        <v>108</v>
      </c>
      <c r="B109" t="s">
        <v>4</v>
      </c>
      <c r="C109">
        <v>1</v>
      </c>
      <c r="D109">
        <v>0</v>
      </c>
      <c r="E109">
        <v>0</v>
      </c>
      <c r="F109">
        <v>27</v>
      </c>
      <c r="G109">
        <v>4</v>
      </c>
      <c r="H109">
        <v>0</v>
      </c>
    </row>
    <row r="110" spans="1:8" x14ac:dyDescent="0.25">
      <c r="A110">
        <v>109</v>
      </c>
      <c r="B110" t="s">
        <v>4</v>
      </c>
      <c r="C110">
        <v>1</v>
      </c>
      <c r="D110">
        <v>0</v>
      </c>
      <c r="E110">
        <v>0</v>
      </c>
      <c r="F110">
        <v>27</v>
      </c>
      <c r="G110">
        <v>4</v>
      </c>
      <c r="H110">
        <v>0</v>
      </c>
    </row>
    <row r="111" spans="1:8" x14ac:dyDescent="0.25">
      <c r="A111">
        <v>110</v>
      </c>
      <c r="B111" t="s">
        <v>4</v>
      </c>
      <c r="C111">
        <v>1</v>
      </c>
      <c r="D111">
        <v>0</v>
      </c>
      <c r="E111">
        <v>0</v>
      </c>
      <c r="F111">
        <v>27</v>
      </c>
      <c r="G111">
        <v>4</v>
      </c>
      <c r="H111">
        <v>0</v>
      </c>
    </row>
    <row r="112" spans="1:8" x14ac:dyDescent="0.25">
      <c r="A112">
        <v>111</v>
      </c>
      <c r="B112" t="s">
        <v>2</v>
      </c>
      <c r="C112">
        <v>1</v>
      </c>
      <c r="D112">
        <v>1</v>
      </c>
      <c r="E112">
        <v>0</v>
      </c>
      <c r="F112">
        <v>27</v>
      </c>
      <c r="G112">
        <v>4</v>
      </c>
      <c r="H112">
        <v>0</v>
      </c>
    </row>
    <row r="113" spans="1:8" x14ac:dyDescent="0.25">
      <c r="A113">
        <v>112</v>
      </c>
      <c r="B113" t="s">
        <v>2</v>
      </c>
      <c r="C113">
        <v>1</v>
      </c>
      <c r="D113">
        <v>1</v>
      </c>
      <c r="E113">
        <v>0</v>
      </c>
      <c r="F113">
        <v>27</v>
      </c>
      <c r="G113">
        <v>4</v>
      </c>
      <c r="H113">
        <v>0</v>
      </c>
    </row>
    <row r="114" spans="1:8" x14ac:dyDescent="0.25">
      <c r="A114">
        <v>113</v>
      </c>
      <c r="B114" t="s">
        <v>2</v>
      </c>
      <c r="C114">
        <v>1</v>
      </c>
      <c r="D114">
        <v>1</v>
      </c>
      <c r="E114">
        <v>0</v>
      </c>
      <c r="F114">
        <v>27</v>
      </c>
      <c r="G114">
        <v>4</v>
      </c>
      <c r="H114">
        <v>0</v>
      </c>
    </row>
    <row r="115" spans="1:8" x14ac:dyDescent="0.25">
      <c r="A115">
        <v>114</v>
      </c>
      <c r="B115" t="s">
        <v>2</v>
      </c>
      <c r="C115">
        <v>1</v>
      </c>
      <c r="D115">
        <v>1</v>
      </c>
      <c r="E115">
        <v>0</v>
      </c>
      <c r="F115">
        <v>27</v>
      </c>
      <c r="G115">
        <v>4</v>
      </c>
      <c r="H115">
        <v>0</v>
      </c>
    </row>
    <row r="116" spans="1:8" x14ac:dyDescent="0.25">
      <c r="A116">
        <v>115</v>
      </c>
      <c r="B116" t="s">
        <v>2</v>
      </c>
      <c r="C116">
        <v>1</v>
      </c>
      <c r="D116">
        <v>1</v>
      </c>
      <c r="E116">
        <v>0</v>
      </c>
      <c r="F116">
        <v>27</v>
      </c>
      <c r="G116">
        <v>4</v>
      </c>
      <c r="H116">
        <v>0</v>
      </c>
    </row>
    <row r="117" spans="1:8" x14ac:dyDescent="0.25">
      <c r="A117">
        <v>116</v>
      </c>
      <c r="B117" t="s">
        <v>2</v>
      </c>
      <c r="C117">
        <v>1</v>
      </c>
      <c r="D117">
        <v>1</v>
      </c>
      <c r="E117">
        <v>0</v>
      </c>
      <c r="F117">
        <v>27</v>
      </c>
      <c r="G117">
        <v>4</v>
      </c>
      <c r="H117">
        <v>0</v>
      </c>
    </row>
    <row r="118" spans="1:8" x14ac:dyDescent="0.25">
      <c r="A118">
        <v>117</v>
      </c>
      <c r="B118" t="s">
        <v>2</v>
      </c>
      <c r="C118">
        <v>1</v>
      </c>
      <c r="D118">
        <v>1</v>
      </c>
      <c r="E118">
        <v>0</v>
      </c>
      <c r="F118">
        <v>27</v>
      </c>
      <c r="G118">
        <v>4</v>
      </c>
      <c r="H118">
        <v>0</v>
      </c>
    </row>
    <row r="119" spans="1:8" x14ac:dyDescent="0.25">
      <c r="A119">
        <v>118</v>
      </c>
      <c r="B119" t="s">
        <v>2</v>
      </c>
      <c r="C119">
        <v>1</v>
      </c>
      <c r="D119">
        <v>1</v>
      </c>
      <c r="E119">
        <v>0</v>
      </c>
      <c r="F119">
        <v>27</v>
      </c>
      <c r="G119">
        <v>4</v>
      </c>
      <c r="H119">
        <v>0</v>
      </c>
    </row>
    <row r="120" spans="1:8" x14ac:dyDescent="0.25">
      <c r="A120">
        <v>119</v>
      </c>
      <c r="B120" t="s">
        <v>2</v>
      </c>
      <c r="C120">
        <v>1</v>
      </c>
      <c r="D120">
        <v>1</v>
      </c>
      <c r="E120">
        <v>0</v>
      </c>
      <c r="F120">
        <v>27</v>
      </c>
      <c r="G120">
        <v>4</v>
      </c>
      <c r="H120">
        <v>0</v>
      </c>
    </row>
    <row r="121" spans="1:8" x14ac:dyDescent="0.25">
      <c r="A121">
        <v>120</v>
      </c>
      <c r="B121" t="s">
        <v>2</v>
      </c>
      <c r="C121">
        <v>1</v>
      </c>
      <c r="D121">
        <v>1</v>
      </c>
      <c r="E121">
        <v>0</v>
      </c>
      <c r="F121">
        <v>27</v>
      </c>
      <c r="G121">
        <v>4</v>
      </c>
      <c r="H121">
        <v>0</v>
      </c>
    </row>
    <row r="122" spans="1:8" x14ac:dyDescent="0.25">
      <c r="A122">
        <v>121</v>
      </c>
      <c r="B122" t="s">
        <v>10</v>
      </c>
      <c r="C122">
        <v>1</v>
      </c>
      <c r="D122">
        <v>0</v>
      </c>
      <c r="E122">
        <v>0</v>
      </c>
      <c r="F122">
        <v>27</v>
      </c>
      <c r="G122">
        <v>4</v>
      </c>
      <c r="H122">
        <v>0</v>
      </c>
    </row>
    <row r="123" spans="1:8" x14ac:dyDescent="0.25">
      <c r="A123">
        <v>122</v>
      </c>
      <c r="B123" t="s">
        <v>10</v>
      </c>
      <c r="C123">
        <v>1</v>
      </c>
      <c r="D123">
        <v>0</v>
      </c>
      <c r="E123">
        <v>0</v>
      </c>
      <c r="F123">
        <v>27</v>
      </c>
      <c r="G123">
        <v>4</v>
      </c>
      <c r="H123">
        <v>0</v>
      </c>
    </row>
    <row r="124" spans="1:8" x14ac:dyDescent="0.25">
      <c r="A124">
        <v>123</v>
      </c>
      <c r="B124" t="s">
        <v>10</v>
      </c>
      <c r="C124">
        <v>1</v>
      </c>
      <c r="D124">
        <v>0</v>
      </c>
      <c r="E124">
        <v>0</v>
      </c>
      <c r="F124">
        <v>27</v>
      </c>
      <c r="G124">
        <v>4</v>
      </c>
      <c r="H124">
        <v>0</v>
      </c>
    </row>
    <row r="125" spans="1:8" x14ac:dyDescent="0.25">
      <c r="A125">
        <v>124</v>
      </c>
      <c r="B125" t="s">
        <v>10</v>
      </c>
      <c r="C125">
        <v>1</v>
      </c>
      <c r="D125">
        <v>0</v>
      </c>
      <c r="E125">
        <v>0</v>
      </c>
      <c r="F125">
        <v>27</v>
      </c>
      <c r="G125">
        <v>4</v>
      </c>
      <c r="H125">
        <v>0</v>
      </c>
    </row>
    <row r="126" spans="1:8" x14ac:dyDescent="0.25">
      <c r="A126">
        <v>125</v>
      </c>
      <c r="B126" t="s">
        <v>10</v>
      </c>
      <c r="C126">
        <v>1</v>
      </c>
      <c r="D126">
        <v>0</v>
      </c>
      <c r="E126">
        <v>0</v>
      </c>
      <c r="F126">
        <v>27</v>
      </c>
      <c r="G126">
        <v>4</v>
      </c>
      <c r="H126">
        <v>0</v>
      </c>
    </row>
    <row r="127" spans="1:8" x14ac:dyDescent="0.25">
      <c r="A127">
        <v>126</v>
      </c>
      <c r="B127" t="s">
        <v>10</v>
      </c>
      <c r="C127">
        <v>1</v>
      </c>
      <c r="D127">
        <v>0</v>
      </c>
      <c r="E127">
        <v>0</v>
      </c>
      <c r="F127">
        <v>27</v>
      </c>
      <c r="G127">
        <v>4</v>
      </c>
      <c r="H127">
        <v>0</v>
      </c>
    </row>
    <row r="128" spans="1:8" x14ac:dyDescent="0.25">
      <c r="A128">
        <v>127</v>
      </c>
      <c r="B128" t="s">
        <v>10</v>
      </c>
      <c r="C128">
        <v>1</v>
      </c>
      <c r="D128">
        <v>0</v>
      </c>
      <c r="E128">
        <v>0</v>
      </c>
      <c r="F128">
        <v>27</v>
      </c>
      <c r="G128">
        <v>4</v>
      </c>
      <c r="H128">
        <v>0</v>
      </c>
    </row>
    <row r="129" spans="1:8" x14ac:dyDescent="0.25">
      <c r="A129">
        <v>128</v>
      </c>
      <c r="B129" t="s">
        <v>10</v>
      </c>
      <c r="C129">
        <v>1</v>
      </c>
      <c r="D129">
        <v>0</v>
      </c>
      <c r="E129">
        <v>0</v>
      </c>
      <c r="F129">
        <v>27</v>
      </c>
      <c r="G129">
        <v>4</v>
      </c>
      <c r="H129">
        <v>0</v>
      </c>
    </row>
    <row r="130" spans="1:8" x14ac:dyDescent="0.25">
      <c r="A130">
        <v>129</v>
      </c>
      <c r="B130" t="s">
        <v>10</v>
      </c>
      <c r="C130">
        <v>1</v>
      </c>
      <c r="D130">
        <v>0</v>
      </c>
      <c r="E130">
        <v>0</v>
      </c>
      <c r="F130">
        <v>27</v>
      </c>
      <c r="G130">
        <v>4</v>
      </c>
      <c r="H130">
        <v>0</v>
      </c>
    </row>
    <row r="131" spans="1:8" x14ac:dyDescent="0.25">
      <c r="A131">
        <v>130</v>
      </c>
      <c r="B131" t="s">
        <v>10</v>
      </c>
      <c r="C131">
        <v>1</v>
      </c>
      <c r="D131">
        <v>0</v>
      </c>
      <c r="E131">
        <v>0</v>
      </c>
      <c r="F131">
        <v>27</v>
      </c>
      <c r="G131">
        <v>4</v>
      </c>
      <c r="H131">
        <v>0</v>
      </c>
    </row>
    <row r="132" spans="1:8" x14ac:dyDescent="0.25">
      <c r="A132">
        <v>131</v>
      </c>
      <c r="B132" t="s">
        <v>10</v>
      </c>
      <c r="C132">
        <v>1</v>
      </c>
      <c r="D132">
        <v>0</v>
      </c>
      <c r="E132">
        <v>0</v>
      </c>
      <c r="F132">
        <v>27</v>
      </c>
      <c r="G132">
        <v>4</v>
      </c>
      <c r="H132">
        <v>0</v>
      </c>
    </row>
    <row r="133" spans="1:8" x14ac:dyDescent="0.25">
      <c r="A133">
        <v>132</v>
      </c>
      <c r="B133" t="s">
        <v>1</v>
      </c>
      <c r="C133">
        <v>1</v>
      </c>
      <c r="D133">
        <v>0</v>
      </c>
      <c r="E133">
        <v>0</v>
      </c>
      <c r="F133">
        <v>27</v>
      </c>
      <c r="G133">
        <v>4</v>
      </c>
      <c r="H133">
        <v>0</v>
      </c>
    </row>
    <row r="134" spans="1:8" x14ac:dyDescent="0.25">
      <c r="A134">
        <v>133</v>
      </c>
      <c r="B134" t="s">
        <v>1</v>
      </c>
      <c r="C134">
        <v>1</v>
      </c>
      <c r="D134">
        <v>0</v>
      </c>
      <c r="E134">
        <v>0</v>
      </c>
      <c r="F134">
        <v>27</v>
      </c>
      <c r="G134">
        <v>4</v>
      </c>
      <c r="H134">
        <v>0</v>
      </c>
    </row>
    <row r="135" spans="1:8" x14ac:dyDescent="0.25">
      <c r="A135">
        <v>134</v>
      </c>
      <c r="B135" t="s">
        <v>1</v>
      </c>
      <c r="C135">
        <v>1</v>
      </c>
      <c r="D135">
        <v>0</v>
      </c>
      <c r="E135">
        <v>0</v>
      </c>
      <c r="F135">
        <v>27</v>
      </c>
      <c r="G135">
        <v>4</v>
      </c>
      <c r="H135">
        <v>0</v>
      </c>
    </row>
    <row r="136" spans="1:8" x14ac:dyDescent="0.25">
      <c r="A136">
        <v>135</v>
      </c>
      <c r="B136" t="s">
        <v>1</v>
      </c>
      <c r="C136">
        <v>1</v>
      </c>
      <c r="D136">
        <v>0</v>
      </c>
      <c r="E136">
        <v>0</v>
      </c>
      <c r="F136">
        <v>27</v>
      </c>
      <c r="G136">
        <v>4</v>
      </c>
      <c r="H136">
        <v>0</v>
      </c>
    </row>
    <row r="137" spans="1:8" x14ac:dyDescent="0.25">
      <c r="A137">
        <v>136</v>
      </c>
      <c r="B137" t="s">
        <v>1</v>
      </c>
      <c r="C137">
        <v>1</v>
      </c>
      <c r="D137">
        <v>0</v>
      </c>
      <c r="E137">
        <v>0</v>
      </c>
      <c r="F137">
        <v>27</v>
      </c>
      <c r="G137">
        <v>4</v>
      </c>
      <c r="H137">
        <v>0</v>
      </c>
    </row>
    <row r="138" spans="1:8" x14ac:dyDescent="0.25">
      <c r="A138">
        <v>137</v>
      </c>
      <c r="B138" t="s">
        <v>3</v>
      </c>
      <c r="C138">
        <v>1</v>
      </c>
      <c r="D138">
        <v>1</v>
      </c>
      <c r="E138">
        <v>0</v>
      </c>
      <c r="F138">
        <v>27</v>
      </c>
      <c r="G138">
        <v>4</v>
      </c>
      <c r="H138">
        <v>0</v>
      </c>
    </row>
    <row r="139" spans="1:8" x14ac:dyDescent="0.25">
      <c r="A139">
        <v>138</v>
      </c>
      <c r="B139" t="s">
        <v>3</v>
      </c>
      <c r="C139">
        <v>1</v>
      </c>
      <c r="D139">
        <v>1</v>
      </c>
      <c r="E139">
        <v>0</v>
      </c>
      <c r="F139">
        <v>27</v>
      </c>
      <c r="G139">
        <v>4</v>
      </c>
      <c r="H139">
        <v>0</v>
      </c>
    </row>
    <row r="140" spans="1:8" x14ac:dyDescent="0.25">
      <c r="A140">
        <v>139</v>
      </c>
      <c r="B140" t="s">
        <v>3</v>
      </c>
      <c r="C140">
        <v>1</v>
      </c>
      <c r="D140">
        <v>1</v>
      </c>
      <c r="E140">
        <v>0</v>
      </c>
      <c r="F140">
        <v>27</v>
      </c>
      <c r="G140">
        <v>4</v>
      </c>
      <c r="H140">
        <v>0</v>
      </c>
    </row>
    <row r="141" spans="1:8" x14ac:dyDescent="0.25">
      <c r="A141">
        <v>140</v>
      </c>
      <c r="B141" t="s">
        <v>3</v>
      </c>
      <c r="C141">
        <v>1</v>
      </c>
      <c r="D141">
        <v>1</v>
      </c>
      <c r="E141">
        <v>0</v>
      </c>
      <c r="F141">
        <v>27</v>
      </c>
      <c r="G141">
        <v>4</v>
      </c>
      <c r="H141">
        <v>0</v>
      </c>
    </row>
    <row r="142" spans="1:8" x14ac:dyDescent="0.25">
      <c r="A142">
        <v>141</v>
      </c>
      <c r="B142" t="s">
        <v>1</v>
      </c>
      <c r="C142">
        <v>1</v>
      </c>
      <c r="D142">
        <v>0</v>
      </c>
      <c r="E142">
        <v>1</v>
      </c>
      <c r="F142">
        <v>4</v>
      </c>
      <c r="G142">
        <v>5</v>
      </c>
      <c r="H142">
        <v>0</v>
      </c>
    </row>
    <row r="143" spans="1:8" x14ac:dyDescent="0.25">
      <c r="A143">
        <v>142</v>
      </c>
      <c r="B143" t="s">
        <v>1</v>
      </c>
      <c r="C143">
        <v>1</v>
      </c>
      <c r="D143">
        <v>0</v>
      </c>
      <c r="E143">
        <v>1</v>
      </c>
      <c r="F143">
        <v>4</v>
      </c>
      <c r="G143">
        <v>5</v>
      </c>
      <c r="H143">
        <v>0</v>
      </c>
    </row>
    <row r="144" spans="1:8" x14ac:dyDescent="0.25">
      <c r="A144">
        <v>143</v>
      </c>
      <c r="B144" t="s">
        <v>1</v>
      </c>
      <c r="C144">
        <v>1</v>
      </c>
      <c r="D144">
        <v>0</v>
      </c>
      <c r="E144">
        <v>1</v>
      </c>
      <c r="F144">
        <v>4</v>
      </c>
      <c r="G144">
        <v>5</v>
      </c>
      <c r="H144">
        <v>0</v>
      </c>
    </row>
    <row r="145" spans="1:8" x14ac:dyDescent="0.25">
      <c r="A145">
        <v>144</v>
      </c>
      <c r="B145" t="s">
        <v>3</v>
      </c>
      <c r="C145">
        <v>1</v>
      </c>
      <c r="D145">
        <v>1</v>
      </c>
      <c r="E145">
        <v>1</v>
      </c>
      <c r="F145">
        <v>4</v>
      </c>
      <c r="G145">
        <v>5</v>
      </c>
      <c r="H145">
        <v>0</v>
      </c>
    </row>
    <row r="146" spans="1:8" x14ac:dyDescent="0.25">
      <c r="A146">
        <v>145</v>
      </c>
      <c r="B146" t="s">
        <v>3</v>
      </c>
      <c r="C146">
        <v>1</v>
      </c>
      <c r="D146">
        <v>1</v>
      </c>
      <c r="E146">
        <v>1</v>
      </c>
      <c r="F146">
        <v>4</v>
      </c>
      <c r="G146">
        <v>5</v>
      </c>
      <c r="H146">
        <v>0</v>
      </c>
    </row>
    <row r="147" spans="1:8" x14ac:dyDescent="0.25">
      <c r="A147">
        <v>146</v>
      </c>
      <c r="B147" t="s">
        <v>3</v>
      </c>
      <c r="C147">
        <v>1</v>
      </c>
      <c r="D147">
        <v>1</v>
      </c>
      <c r="E147">
        <v>1</v>
      </c>
      <c r="F147">
        <v>4</v>
      </c>
      <c r="G147">
        <v>5</v>
      </c>
      <c r="H147">
        <v>0</v>
      </c>
    </row>
    <row r="148" spans="1:8" x14ac:dyDescent="0.25">
      <c r="A148">
        <v>147</v>
      </c>
      <c r="B148" t="s">
        <v>3</v>
      </c>
      <c r="C148">
        <v>1</v>
      </c>
      <c r="D148">
        <v>1</v>
      </c>
      <c r="E148">
        <v>1</v>
      </c>
      <c r="F148">
        <v>4</v>
      </c>
      <c r="G148">
        <v>5</v>
      </c>
      <c r="H148">
        <v>0</v>
      </c>
    </row>
    <row r="149" spans="1:8" x14ac:dyDescent="0.25">
      <c r="A149">
        <v>148</v>
      </c>
      <c r="B149" t="s">
        <v>3</v>
      </c>
      <c r="C149">
        <v>1</v>
      </c>
      <c r="D149">
        <v>1</v>
      </c>
      <c r="E149">
        <v>1</v>
      </c>
      <c r="F149">
        <v>4</v>
      </c>
      <c r="G149">
        <v>5</v>
      </c>
      <c r="H149">
        <v>0</v>
      </c>
    </row>
    <row r="150" spans="1:8" x14ac:dyDescent="0.25">
      <c r="A150">
        <v>149</v>
      </c>
      <c r="B150" t="s">
        <v>3</v>
      </c>
      <c r="C150">
        <v>1</v>
      </c>
      <c r="D150">
        <v>1</v>
      </c>
      <c r="E150">
        <v>1</v>
      </c>
      <c r="F150">
        <v>4</v>
      </c>
      <c r="G150">
        <v>5</v>
      </c>
      <c r="H150">
        <v>0</v>
      </c>
    </row>
    <row r="151" spans="1:8" x14ac:dyDescent="0.25">
      <c r="A151">
        <v>150</v>
      </c>
      <c r="B151" t="s">
        <v>4</v>
      </c>
      <c r="C151">
        <v>1</v>
      </c>
      <c r="D151">
        <v>0</v>
      </c>
      <c r="E151">
        <v>1</v>
      </c>
      <c r="F151">
        <v>4</v>
      </c>
      <c r="G151">
        <v>5</v>
      </c>
      <c r="H151">
        <v>0</v>
      </c>
    </row>
    <row r="152" spans="1:8" x14ac:dyDescent="0.25">
      <c r="A152">
        <v>151</v>
      </c>
      <c r="B152" t="s">
        <v>10</v>
      </c>
      <c r="C152">
        <v>1</v>
      </c>
      <c r="D152">
        <v>0</v>
      </c>
      <c r="E152">
        <v>1</v>
      </c>
      <c r="F152">
        <v>4</v>
      </c>
      <c r="G152">
        <v>5</v>
      </c>
      <c r="H152">
        <v>0</v>
      </c>
    </row>
    <row r="153" spans="1:8" x14ac:dyDescent="0.25">
      <c r="A153">
        <v>152</v>
      </c>
      <c r="B153" t="s">
        <v>0</v>
      </c>
      <c r="C153">
        <v>1</v>
      </c>
      <c r="D153">
        <v>0</v>
      </c>
      <c r="E153">
        <v>1</v>
      </c>
      <c r="F153">
        <v>5</v>
      </c>
      <c r="G153">
        <v>5</v>
      </c>
      <c r="H153">
        <v>0</v>
      </c>
    </row>
    <row r="154" spans="1:8" x14ac:dyDescent="0.25">
      <c r="A154">
        <v>153</v>
      </c>
      <c r="B154" t="s">
        <v>4</v>
      </c>
      <c r="C154">
        <v>1</v>
      </c>
      <c r="D154">
        <v>0</v>
      </c>
      <c r="E154">
        <v>1</v>
      </c>
      <c r="F154">
        <v>5</v>
      </c>
      <c r="G154">
        <v>5</v>
      </c>
      <c r="H154">
        <v>0</v>
      </c>
    </row>
    <row r="155" spans="1:8" x14ac:dyDescent="0.25">
      <c r="A155">
        <v>154</v>
      </c>
      <c r="B155" t="s">
        <v>4</v>
      </c>
      <c r="C155">
        <v>1</v>
      </c>
      <c r="D155">
        <v>0</v>
      </c>
      <c r="E155">
        <v>1</v>
      </c>
      <c r="F155">
        <v>5</v>
      </c>
      <c r="G155">
        <v>5</v>
      </c>
      <c r="H155">
        <v>0</v>
      </c>
    </row>
    <row r="156" spans="1:8" x14ac:dyDescent="0.25">
      <c r="A156">
        <v>155</v>
      </c>
      <c r="B156" t="s">
        <v>2</v>
      </c>
      <c r="C156">
        <v>1</v>
      </c>
      <c r="D156">
        <v>1</v>
      </c>
      <c r="E156">
        <v>1</v>
      </c>
      <c r="F156">
        <v>5</v>
      </c>
      <c r="G156">
        <v>5</v>
      </c>
      <c r="H156">
        <v>0</v>
      </c>
    </row>
    <row r="157" spans="1:8" x14ac:dyDescent="0.25">
      <c r="A157">
        <v>156</v>
      </c>
      <c r="B157" t="s">
        <v>10</v>
      </c>
      <c r="C157">
        <v>1</v>
      </c>
      <c r="D157">
        <v>0</v>
      </c>
      <c r="E157">
        <v>1</v>
      </c>
      <c r="F157">
        <v>5</v>
      </c>
      <c r="G157">
        <v>5</v>
      </c>
      <c r="H157">
        <v>0</v>
      </c>
    </row>
    <row r="158" spans="1:8" x14ac:dyDescent="0.25">
      <c r="A158">
        <v>157</v>
      </c>
      <c r="B158" t="s">
        <v>10</v>
      </c>
      <c r="C158">
        <v>1</v>
      </c>
      <c r="D158">
        <v>0</v>
      </c>
      <c r="E158">
        <v>1</v>
      </c>
      <c r="F158">
        <v>5</v>
      </c>
      <c r="G158">
        <v>5</v>
      </c>
      <c r="H158">
        <v>0</v>
      </c>
    </row>
    <row r="159" spans="1:8" x14ac:dyDescent="0.25">
      <c r="A159">
        <v>158</v>
      </c>
      <c r="B159" t="s">
        <v>10</v>
      </c>
      <c r="C159">
        <v>1</v>
      </c>
      <c r="D159">
        <v>0</v>
      </c>
      <c r="E159">
        <v>1</v>
      </c>
      <c r="F159">
        <v>5</v>
      </c>
      <c r="G159">
        <v>5</v>
      </c>
      <c r="H159">
        <v>0</v>
      </c>
    </row>
    <row r="160" spans="1:8" x14ac:dyDescent="0.25">
      <c r="A160">
        <v>159</v>
      </c>
      <c r="B160" t="s">
        <v>10</v>
      </c>
      <c r="C160">
        <v>1</v>
      </c>
      <c r="D160">
        <v>0</v>
      </c>
      <c r="E160">
        <v>1</v>
      </c>
      <c r="F160">
        <v>5</v>
      </c>
      <c r="G160">
        <v>5</v>
      </c>
      <c r="H160">
        <v>0</v>
      </c>
    </row>
    <row r="161" spans="1:8" x14ac:dyDescent="0.25">
      <c r="A161">
        <v>160</v>
      </c>
      <c r="B161" t="s">
        <v>10</v>
      </c>
      <c r="C161">
        <v>1</v>
      </c>
      <c r="D161">
        <v>0</v>
      </c>
      <c r="E161">
        <v>1</v>
      </c>
      <c r="F161">
        <v>5</v>
      </c>
      <c r="G161">
        <v>5</v>
      </c>
      <c r="H161">
        <v>0</v>
      </c>
    </row>
    <row r="162" spans="1:8" x14ac:dyDescent="0.25">
      <c r="A162">
        <v>161</v>
      </c>
      <c r="B162" t="s">
        <v>10</v>
      </c>
      <c r="C162">
        <v>1</v>
      </c>
      <c r="D162">
        <v>0</v>
      </c>
      <c r="E162">
        <v>1</v>
      </c>
      <c r="F162">
        <v>5</v>
      </c>
      <c r="G162">
        <v>5</v>
      </c>
      <c r="H162">
        <v>0</v>
      </c>
    </row>
    <row r="163" spans="1:8" x14ac:dyDescent="0.25">
      <c r="A163">
        <v>162</v>
      </c>
      <c r="B163" t="s">
        <v>1</v>
      </c>
      <c r="C163">
        <v>1</v>
      </c>
      <c r="D163">
        <v>0</v>
      </c>
      <c r="E163">
        <v>1</v>
      </c>
      <c r="F163">
        <v>5</v>
      </c>
      <c r="G163">
        <v>5</v>
      </c>
      <c r="H163">
        <v>0</v>
      </c>
    </row>
    <row r="164" spans="1:8" x14ac:dyDescent="0.25">
      <c r="A164">
        <v>163</v>
      </c>
      <c r="B164" t="s">
        <v>1</v>
      </c>
      <c r="C164">
        <v>1</v>
      </c>
      <c r="D164">
        <v>0</v>
      </c>
      <c r="E164">
        <v>1</v>
      </c>
      <c r="F164">
        <v>5</v>
      </c>
      <c r="G164">
        <v>5</v>
      </c>
      <c r="H164">
        <v>0</v>
      </c>
    </row>
    <row r="165" spans="1:8" x14ac:dyDescent="0.25">
      <c r="A165">
        <v>164</v>
      </c>
      <c r="B165" t="s">
        <v>1</v>
      </c>
      <c r="C165">
        <v>1</v>
      </c>
      <c r="D165">
        <v>0</v>
      </c>
      <c r="E165">
        <v>1</v>
      </c>
      <c r="F165">
        <v>5</v>
      </c>
      <c r="G165">
        <v>5</v>
      </c>
      <c r="H165">
        <v>0</v>
      </c>
    </row>
    <row r="166" spans="1:8" x14ac:dyDescent="0.25">
      <c r="A166">
        <v>165</v>
      </c>
      <c r="B166" t="s">
        <v>1</v>
      </c>
      <c r="C166">
        <v>1</v>
      </c>
      <c r="D166">
        <v>0</v>
      </c>
      <c r="E166">
        <v>1</v>
      </c>
      <c r="F166">
        <v>5</v>
      </c>
      <c r="G166">
        <v>5</v>
      </c>
      <c r="H166">
        <v>0</v>
      </c>
    </row>
    <row r="167" spans="1:8" x14ac:dyDescent="0.25">
      <c r="A167">
        <v>166</v>
      </c>
      <c r="B167" t="s">
        <v>1</v>
      </c>
      <c r="C167">
        <v>1</v>
      </c>
      <c r="D167">
        <v>0</v>
      </c>
      <c r="E167">
        <v>1</v>
      </c>
      <c r="F167">
        <v>5</v>
      </c>
      <c r="G167">
        <v>5</v>
      </c>
      <c r="H167">
        <v>0</v>
      </c>
    </row>
    <row r="168" spans="1:8" x14ac:dyDescent="0.25">
      <c r="A168">
        <v>167</v>
      </c>
      <c r="B168" t="s">
        <v>1</v>
      </c>
      <c r="C168">
        <v>1</v>
      </c>
      <c r="D168">
        <v>0</v>
      </c>
      <c r="E168">
        <v>1</v>
      </c>
      <c r="F168">
        <v>5</v>
      </c>
      <c r="G168">
        <v>5</v>
      </c>
      <c r="H168">
        <v>0</v>
      </c>
    </row>
    <row r="169" spans="1:8" x14ac:dyDescent="0.25">
      <c r="A169">
        <v>168</v>
      </c>
      <c r="B169" t="s">
        <v>1</v>
      </c>
      <c r="C169">
        <v>1</v>
      </c>
      <c r="D169">
        <v>0</v>
      </c>
      <c r="E169">
        <v>1</v>
      </c>
      <c r="F169">
        <v>5</v>
      </c>
      <c r="G169">
        <v>5</v>
      </c>
      <c r="H169">
        <v>0</v>
      </c>
    </row>
    <row r="170" spans="1:8" x14ac:dyDescent="0.25">
      <c r="A170">
        <v>169</v>
      </c>
      <c r="B170" t="s">
        <v>1</v>
      </c>
      <c r="C170">
        <v>1</v>
      </c>
      <c r="D170">
        <v>0</v>
      </c>
      <c r="E170">
        <v>1</v>
      </c>
      <c r="F170">
        <v>5</v>
      </c>
      <c r="G170">
        <v>5</v>
      </c>
      <c r="H170">
        <v>0</v>
      </c>
    </row>
    <row r="171" spans="1:8" x14ac:dyDescent="0.25">
      <c r="A171">
        <v>170</v>
      </c>
      <c r="B171" t="s">
        <v>1</v>
      </c>
      <c r="C171">
        <v>1</v>
      </c>
      <c r="D171">
        <v>0</v>
      </c>
      <c r="E171">
        <v>1</v>
      </c>
      <c r="F171">
        <v>5</v>
      </c>
      <c r="G171">
        <v>5</v>
      </c>
      <c r="H171">
        <v>0</v>
      </c>
    </row>
    <row r="172" spans="1:8" x14ac:dyDescent="0.25">
      <c r="A172">
        <v>171</v>
      </c>
      <c r="B172" t="s">
        <v>3</v>
      </c>
      <c r="C172">
        <v>1</v>
      </c>
      <c r="D172">
        <v>1</v>
      </c>
      <c r="E172">
        <v>1</v>
      </c>
      <c r="F172">
        <v>5</v>
      </c>
      <c r="G172">
        <v>5</v>
      </c>
      <c r="H172">
        <v>0</v>
      </c>
    </row>
    <row r="173" spans="1:8" x14ac:dyDescent="0.25">
      <c r="A173">
        <v>172</v>
      </c>
      <c r="B173" t="s">
        <v>3</v>
      </c>
      <c r="C173">
        <v>1</v>
      </c>
      <c r="D173">
        <v>1</v>
      </c>
      <c r="E173">
        <v>1</v>
      </c>
      <c r="F173">
        <v>5</v>
      </c>
      <c r="G173">
        <v>5</v>
      </c>
      <c r="H173">
        <v>0</v>
      </c>
    </row>
    <row r="174" spans="1:8" x14ac:dyDescent="0.25">
      <c r="A174">
        <v>173</v>
      </c>
      <c r="B174" t="s">
        <v>3</v>
      </c>
      <c r="C174">
        <v>1</v>
      </c>
      <c r="D174">
        <v>1</v>
      </c>
      <c r="E174">
        <v>1</v>
      </c>
      <c r="F174">
        <v>5</v>
      </c>
      <c r="G174">
        <v>5</v>
      </c>
      <c r="H174">
        <v>0</v>
      </c>
    </row>
    <row r="175" spans="1:8" x14ac:dyDescent="0.25">
      <c r="A175">
        <v>174</v>
      </c>
      <c r="B175" t="s">
        <v>3</v>
      </c>
      <c r="C175">
        <v>1</v>
      </c>
      <c r="D175">
        <v>1</v>
      </c>
      <c r="E175">
        <v>1</v>
      </c>
      <c r="F175">
        <v>5</v>
      </c>
      <c r="G175">
        <v>5</v>
      </c>
      <c r="H175">
        <v>0</v>
      </c>
    </row>
    <row r="176" spans="1:8" x14ac:dyDescent="0.25">
      <c r="A176">
        <v>175</v>
      </c>
      <c r="B176" t="s">
        <v>3</v>
      </c>
      <c r="C176">
        <v>1</v>
      </c>
      <c r="D176">
        <v>1</v>
      </c>
      <c r="E176">
        <v>1</v>
      </c>
      <c r="F176">
        <v>5</v>
      </c>
      <c r="G176">
        <v>5</v>
      </c>
      <c r="H176">
        <v>0</v>
      </c>
    </row>
    <row r="177" spans="1:8" x14ac:dyDescent="0.25">
      <c r="A177">
        <v>176</v>
      </c>
      <c r="B177" t="s">
        <v>3</v>
      </c>
      <c r="C177">
        <v>1</v>
      </c>
      <c r="D177">
        <v>1</v>
      </c>
      <c r="E177">
        <v>1</v>
      </c>
      <c r="F177">
        <v>5</v>
      </c>
      <c r="G177">
        <v>5</v>
      </c>
      <c r="H177">
        <v>0</v>
      </c>
    </row>
    <row r="178" spans="1:8" x14ac:dyDescent="0.25">
      <c r="A178">
        <v>177</v>
      </c>
      <c r="B178" t="s">
        <v>0</v>
      </c>
      <c r="C178">
        <v>1</v>
      </c>
      <c r="D178">
        <v>0</v>
      </c>
      <c r="E178">
        <v>1</v>
      </c>
      <c r="F178">
        <v>6</v>
      </c>
      <c r="G178">
        <v>5</v>
      </c>
      <c r="H178">
        <v>0</v>
      </c>
    </row>
    <row r="179" spans="1:8" x14ac:dyDescent="0.25">
      <c r="A179">
        <v>178</v>
      </c>
      <c r="B179" t="s">
        <v>0</v>
      </c>
      <c r="C179">
        <v>1</v>
      </c>
      <c r="D179">
        <v>0</v>
      </c>
      <c r="E179">
        <v>1</v>
      </c>
      <c r="F179">
        <v>6</v>
      </c>
      <c r="G179">
        <v>5</v>
      </c>
      <c r="H179">
        <v>0</v>
      </c>
    </row>
    <row r="180" spans="1:8" x14ac:dyDescent="0.25">
      <c r="A180">
        <v>179</v>
      </c>
      <c r="B180" t="s">
        <v>2</v>
      </c>
      <c r="C180">
        <v>1</v>
      </c>
      <c r="D180">
        <v>1</v>
      </c>
      <c r="E180">
        <v>1</v>
      </c>
      <c r="F180">
        <v>6</v>
      </c>
      <c r="G180">
        <v>5</v>
      </c>
      <c r="H180">
        <v>0</v>
      </c>
    </row>
    <row r="181" spans="1:8" x14ac:dyDescent="0.25">
      <c r="A181">
        <v>180</v>
      </c>
      <c r="B181" t="s">
        <v>10</v>
      </c>
      <c r="C181">
        <v>1</v>
      </c>
      <c r="D181">
        <v>0</v>
      </c>
      <c r="E181">
        <v>1</v>
      </c>
      <c r="F181">
        <v>6</v>
      </c>
      <c r="G181">
        <v>5</v>
      </c>
      <c r="H181">
        <v>0</v>
      </c>
    </row>
    <row r="182" spans="1:8" x14ac:dyDescent="0.25">
      <c r="A182">
        <v>181</v>
      </c>
      <c r="B182" t="s">
        <v>10</v>
      </c>
      <c r="C182">
        <v>1</v>
      </c>
      <c r="D182">
        <v>0</v>
      </c>
      <c r="E182">
        <v>1</v>
      </c>
      <c r="F182">
        <v>6</v>
      </c>
      <c r="G182">
        <v>5</v>
      </c>
      <c r="H182">
        <v>0</v>
      </c>
    </row>
    <row r="183" spans="1:8" x14ac:dyDescent="0.25">
      <c r="A183">
        <v>182</v>
      </c>
      <c r="B183" t="s">
        <v>10</v>
      </c>
      <c r="C183">
        <v>1</v>
      </c>
      <c r="D183">
        <v>0</v>
      </c>
      <c r="E183">
        <v>1</v>
      </c>
      <c r="F183">
        <v>6</v>
      </c>
      <c r="G183">
        <v>5</v>
      </c>
      <c r="H183">
        <v>0</v>
      </c>
    </row>
    <row r="184" spans="1:8" x14ac:dyDescent="0.25">
      <c r="A184">
        <v>183</v>
      </c>
      <c r="B184" t="s">
        <v>1</v>
      </c>
      <c r="C184">
        <v>1</v>
      </c>
      <c r="D184">
        <v>0</v>
      </c>
      <c r="E184">
        <v>1</v>
      </c>
      <c r="F184">
        <v>6</v>
      </c>
      <c r="G184">
        <v>5</v>
      </c>
      <c r="H184">
        <v>0</v>
      </c>
    </row>
    <row r="185" spans="1:8" x14ac:dyDescent="0.25">
      <c r="A185">
        <v>184</v>
      </c>
      <c r="B185" t="s">
        <v>3</v>
      </c>
      <c r="C185">
        <v>1</v>
      </c>
      <c r="D185">
        <v>1</v>
      </c>
      <c r="E185">
        <v>1</v>
      </c>
      <c r="F185">
        <v>6</v>
      </c>
      <c r="G185">
        <v>5</v>
      </c>
      <c r="H185">
        <v>0</v>
      </c>
    </row>
    <row r="186" spans="1:8" x14ac:dyDescent="0.25">
      <c r="A186">
        <v>185</v>
      </c>
      <c r="B186" t="s">
        <v>3</v>
      </c>
      <c r="C186">
        <v>1</v>
      </c>
      <c r="D186">
        <v>1</v>
      </c>
      <c r="E186">
        <v>1</v>
      </c>
      <c r="F186">
        <v>6</v>
      </c>
      <c r="G186">
        <v>5</v>
      </c>
      <c r="H186">
        <v>0</v>
      </c>
    </row>
    <row r="187" spans="1:8" x14ac:dyDescent="0.25">
      <c r="A187">
        <v>186</v>
      </c>
      <c r="B187" t="s">
        <v>3</v>
      </c>
      <c r="C187">
        <v>1</v>
      </c>
      <c r="D187">
        <v>1</v>
      </c>
      <c r="E187">
        <v>1</v>
      </c>
      <c r="F187">
        <v>6</v>
      </c>
      <c r="G187">
        <v>5</v>
      </c>
      <c r="H187">
        <v>0</v>
      </c>
    </row>
    <row r="188" spans="1:8" x14ac:dyDescent="0.25">
      <c r="A188">
        <v>187</v>
      </c>
      <c r="B188" t="s">
        <v>10</v>
      </c>
      <c r="C188">
        <v>1</v>
      </c>
      <c r="D188">
        <v>0</v>
      </c>
      <c r="E188">
        <v>1</v>
      </c>
      <c r="F188">
        <v>7</v>
      </c>
      <c r="G188">
        <v>5</v>
      </c>
      <c r="H188">
        <v>0</v>
      </c>
    </row>
    <row r="189" spans="1:8" x14ac:dyDescent="0.25">
      <c r="A189">
        <v>188</v>
      </c>
      <c r="B189" t="s">
        <v>1</v>
      </c>
      <c r="C189">
        <v>1</v>
      </c>
      <c r="D189">
        <v>0</v>
      </c>
      <c r="E189">
        <v>1</v>
      </c>
      <c r="F189">
        <v>7</v>
      </c>
      <c r="G189">
        <v>5</v>
      </c>
      <c r="H189">
        <v>0</v>
      </c>
    </row>
    <row r="190" spans="1:8" x14ac:dyDescent="0.25">
      <c r="A190">
        <v>189</v>
      </c>
      <c r="B190" t="s">
        <v>1</v>
      </c>
      <c r="C190">
        <v>1</v>
      </c>
      <c r="D190">
        <v>0</v>
      </c>
      <c r="E190">
        <v>1</v>
      </c>
      <c r="F190">
        <v>7</v>
      </c>
      <c r="G190">
        <v>5</v>
      </c>
      <c r="H190">
        <v>0</v>
      </c>
    </row>
    <row r="191" spans="1:8" x14ac:dyDescent="0.25">
      <c r="A191">
        <v>190</v>
      </c>
      <c r="B191" t="s">
        <v>1</v>
      </c>
      <c r="C191">
        <v>1</v>
      </c>
      <c r="D191">
        <v>0</v>
      </c>
      <c r="E191">
        <v>1</v>
      </c>
      <c r="F191">
        <v>7</v>
      </c>
      <c r="G191">
        <v>5</v>
      </c>
      <c r="H191">
        <v>0</v>
      </c>
    </row>
    <row r="192" spans="1:8" x14ac:dyDescent="0.25">
      <c r="A192">
        <v>191</v>
      </c>
      <c r="B192" t="s">
        <v>3</v>
      </c>
      <c r="C192">
        <v>1</v>
      </c>
      <c r="D192">
        <v>1</v>
      </c>
      <c r="E192">
        <v>1</v>
      </c>
      <c r="F192">
        <v>7</v>
      </c>
      <c r="G192">
        <v>5</v>
      </c>
      <c r="H192">
        <v>0</v>
      </c>
    </row>
    <row r="193" spans="1:8" x14ac:dyDescent="0.25">
      <c r="A193">
        <v>192</v>
      </c>
      <c r="B193" t="s">
        <v>0</v>
      </c>
      <c r="C193">
        <v>1</v>
      </c>
      <c r="D193">
        <v>0</v>
      </c>
      <c r="E193">
        <v>1</v>
      </c>
      <c r="F193">
        <v>8</v>
      </c>
      <c r="G193">
        <v>5</v>
      </c>
      <c r="H193">
        <v>0</v>
      </c>
    </row>
    <row r="194" spans="1:8" x14ac:dyDescent="0.25">
      <c r="A194">
        <v>193</v>
      </c>
      <c r="B194" t="s">
        <v>0</v>
      </c>
      <c r="C194">
        <v>1</v>
      </c>
      <c r="D194">
        <v>0</v>
      </c>
      <c r="E194">
        <v>1</v>
      </c>
      <c r="F194">
        <v>8</v>
      </c>
      <c r="G194">
        <v>5</v>
      </c>
      <c r="H194">
        <v>0</v>
      </c>
    </row>
    <row r="195" spans="1:8" x14ac:dyDescent="0.25">
      <c r="A195">
        <v>194</v>
      </c>
      <c r="B195" t="s">
        <v>4</v>
      </c>
      <c r="C195">
        <v>1</v>
      </c>
      <c r="D195">
        <v>0</v>
      </c>
      <c r="E195">
        <v>1</v>
      </c>
      <c r="F195">
        <v>8</v>
      </c>
      <c r="G195">
        <v>5</v>
      </c>
      <c r="H195">
        <v>0</v>
      </c>
    </row>
    <row r="196" spans="1:8" x14ac:dyDescent="0.25">
      <c r="A196">
        <v>195</v>
      </c>
      <c r="B196" t="s">
        <v>3</v>
      </c>
      <c r="C196">
        <v>1</v>
      </c>
      <c r="D196">
        <v>1</v>
      </c>
      <c r="E196">
        <v>1</v>
      </c>
      <c r="F196">
        <v>8</v>
      </c>
      <c r="G196">
        <v>5</v>
      </c>
      <c r="H196">
        <v>0</v>
      </c>
    </row>
    <row r="197" spans="1:8" x14ac:dyDescent="0.25">
      <c r="A197">
        <v>196</v>
      </c>
      <c r="B197" t="s">
        <v>4</v>
      </c>
      <c r="C197">
        <v>1</v>
      </c>
      <c r="D197">
        <v>0</v>
      </c>
      <c r="E197">
        <v>1</v>
      </c>
      <c r="F197">
        <v>9</v>
      </c>
      <c r="G197">
        <v>5</v>
      </c>
      <c r="H197">
        <v>0</v>
      </c>
    </row>
    <row r="198" spans="1:8" x14ac:dyDescent="0.25">
      <c r="A198">
        <v>197</v>
      </c>
      <c r="B198" t="s">
        <v>10</v>
      </c>
      <c r="C198">
        <v>1</v>
      </c>
      <c r="D198">
        <v>0</v>
      </c>
      <c r="E198">
        <v>1</v>
      </c>
      <c r="F198">
        <v>10</v>
      </c>
      <c r="G198">
        <v>5</v>
      </c>
      <c r="H198">
        <v>0</v>
      </c>
    </row>
    <row r="199" spans="1:8" x14ac:dyDescent="0.25">
      <c r="A199">
        <v>198</v>
      </c>
      <c r="B199" t="s">
        <v>2</v>
      </c>
      <c r="C199">
        <v>1</v>
      </c>
      <c r="D199">
        <v>1</v>
      </c>
      <c r="E199">
        <v>1</v>
      </c>
      <c r="F199">
        <v>11</v>
      </c>
      <c r="G199">
        <v>5</v>
      </c>
      <c r="H199">
        <v>0</v>
      </c>
    </row>
    <row r="200" spans="1:8" x14ac:dyDescent="0.25">
      <c r="A200">
        <v>199</v>
      </c>
      <c r="B200" t="s">
        <v>3</v>
      </c>
      <c r="C200">
        <v>1</v>
      </c>
      <c r="D200">
        <v>1</v>
      </c>
      <c r="E200">
        <v>1</v>
      </c>
      <c r="F200">
        <v>11</v>
      </c>
      <c r="G200">
        <v>5</v>
      </c>
      <c r="H200">
        <v>0</v>
      </c>
    </row>
    <row r="201" spans="1:8" x14ac:dyDescent="0.25">
      <c r="A201">
        <v>200</v>
      </c>
      <c r="B201" t="s">
        <v>10</v>
      </c>
      <c r="C201">
        <v>1</v>
      </c>
      <c r="D201">
        <v>0</v>
      </c>
      <c r="E201">
        <v>1</v>
      </c>
      <c r="F201">
        <v>12</v>
      </c>
      <c r="G201">
        <v>5</v>
      </c>
      <c r="H201">
        <v>0</v>
      </c>
    </row>
    <row r="202" spans="1:8" x14ac:dyDescent="0.25">
      <c r="A202">
        <v>201</v>
      </c>
      <c r="B202" t="s">
        <v>1</v>
      </c>
      <c r="C202">
        <v>1</v>
      </c>
      <c r="D202">
        <v>0</v>
      </c>
      <c r="E202">
        <v>1</v>
      </c>
      <c r="F202">
        <v>12</v>
      </c>
      <c r="G202">
        <v>5</v>
      </c>
      <c r="H202">
        <v>0</v>
      </c>
    </row>
    <row r="203" spans="1:8" x14ac:dyDescent="0.25">
      <c r="A203">
        <v>202</v>
      </c>
      <c r="B203" t="s">
        <v>2</v>
      </c>
      <c r="C203">
        <v>1</v>
      </c>
      <c r="D203">
        <v>1</v>
      </c>
      <c r="E203">
        <v>1</v>
      </c>
      <c r="F203">
        <v>14</v>
      </c>
      <c r="G203">
        <v>5</v>
      </c>
      <c r="H203">
        <v>0</v>
      </c>
    </row>
    <row r="204" spans="1:8" x14ac:dyDescent="0.25">
      <c r="A204">
        <v>203</v>
      </c>
      <c r="B204" t="s">
        <v>4</v>
      </c>
      <c r="C204">
        <v>1</v>
      </c>
      <c r="D204">
        <v>0</v>
      </c>
      <c r="E204">
        <v>1</v>
      </c>
      <c r="F204">
        <v>15</v>
      </c>
      <c r="G204">
        <v>5</v>
      </c>
      <c r="H204">
        <v>0</v>
      </c>
    </row>
    <row r="205" spans="1:8" x14ac:dyDescent="0.25">
      <c r="A205">
        <v>204</v>
      </c>
      <c r="B205" t="s">
        <v>3</v>
      </c>
      <c r="C205">
        <v>1</v>
      </c>
      <c r="D205">
        <v>1</v>
      </c>
      <c r="E205">
        <v>1</v>
      </c>
      <c r="F205">
        <v>15</v>
      </c>
      <c r="G205">
        <v>5</v>
      </c>
      <c r="H205">
        <v>0</v>
      </c>
    </row>
    <row r="206" spans="1:8" x14ac:dyDescent="0.25">
      <c r="A206">
        <v>205</v>
      </c>
      <c r="B206" t="s">
        <v>3</v>
      </c>
      <c r="C206">
        <v>1</v>
      </c>
      <c r="D206">
        <v>1</v>
      </c>
      <c r="E206">
        <v>1</v>
      </c>
      <c r="F206">
        <v>22</v>
      </c>
      <c r="G206">
        <v>5</v>
      </c>
      <c r="H206">
        <v>0</v>
      </c>
    </row>
    <row r="207" spans="1:8" x14ac:dyDescent="0.25">
      <c r="A207">
        <v>206</v>
      </c>
      <c r="B207" t="s">
        <v>2</v>
      </c>
      <c r="C207">
        <v>1</v>
      </c>
      <c r="D207">
        <v>1</v>
      </c>
      <c r="E207">
        <v>1</v>
      </c>
      <c r="F207">
        <v>22</v>
      </c>
      <c r="G207">
        <v>5</v>
      </c>
      <c r="H207">
        <v>0</v>
      </c>
    </row>
    <row r="208" spans="1:8" x14ac:dyDescent="0.25">
      <c r="A208">
        <v>207</v>
      </c>
      <c r="B208" t="s">
        <v>0</v>
      </c>
      <c r="C208">
        <v>1</v>
      </c>
      <c r="D208">
        <v>0</v>
      </c>
      <c r="E208">
        <v>0</v>
      </c>
      <c r="F208">
        <v>27</v>
      </c>
      <c r="G208">
        <v>5</v>
      </c>
      <c r="H208">
        <v>0</v>
      </c>
    </row>
    <row r="209" spans="1:8" x14ac:dyDescent="0.25">
      <c r="A209">
        <v>208</v>
      </c>
      <c r="B209" t="s">
        <v>0</v>
      </c>
      <c r="C209">
        <v>1</v>
      </c>
      <c r="D209">
        <v>0</v>
      </c>
      <c r="E209">
        <v>0</v>
      </c>
      <c r="F209">
        <v>27</v>
      </c>
      <c r="G209">
        <v>5</v>
      </c>
      <c r="H209">
        <v>0</v>
      </c>
    </row>
    <row r="210" spans="1:8" x14ac:dyDescent="0.25">
      <c r="A210">
        <v>209</v>
      </c>
      <c r="B210" t="s">
        <v>0</v>
      </c>
      <c r="C210">
        <v>1</v>
      </c>
      <c r="D210">
        <v>0</v>
      </c>
      <c r="E210">
        <v>0</v>
      </c>
      <c r="F210">
        <v>27</v>
      </c>
      <c r="G210">
        <v>5</v>
      </c>
      <c r="H210">
        <v>0</v>
      </c>
    </row>
    <row r="211" spans="1:8" x14ac:dyDescent="0.25">
      <c r="A211">
        <v>210</v>
      </c>
      <c r="B211" t="s">
        <v>0</v>
      </c>
      <c r="C211">
        <v>1</v>
      </c>
      <c r="D211">
        <v>0</v>
      </c>
      <c r="E211">
        <v>0</v>
      </c>
      <c r="F211">
        <v>27</v>
      </c>
      <c r="G211">
        <v>5</v>
      </c>
      <c r="H211">
        <v>0</v>
      </c>
    </row>
    <row r="212" spans="1:8" x14ac:dyDescent="0.25">
      <c r="A212">
        <v>211</v>
      </c>
      <c r="B212" t="s">
        <v>0</v>
      </c>
      <c r="C212">
        <v>1</v>
      </c>
      <c r="D212">
        <v>0</v>
      </c>
      <c r="E212">
        <v>0</v>
      </c>
      <c r="F212">
        <v>27</v>
      </c>
      <c r="G212">
        <v>5</v>
      </c>
      <c r="H212">
        <v>0</v>
      </c>
    </row>
    <row r="213" spans="1:8" x14ac:dyDescent="0.25">
      <c r="A213">
        <v>212</v>
      </c>
      <c r="B213" t="s">
        <v>0</v>
      </c>
      <c r="C213">
        <v>1</v>
      </c>
      <c r="D213">
        <v>0</v>
      </c>
      <c r="E213">
        <v>0</v>
      </c>
      <c r="F213">
        <v>27</v>
      </c>
      <c r="G213">
        <v>5</v>
      </c>
      <c r="H213">
        <v>0</v>
      </c>
    </row>
    <row r="214" spans="1:8" x14ac:dyDescent="0.25">
      <c r="A214">
        <v>213</v>
      </c>
      <c r="B214" t="s">
        <v>0</v>
      </c>
      <c r="C214">
        <v>1</v>
      </c>
      <c r="D214">
        <v>0</v>
      </c>
      <c r="E214">
        <v>0</v>
      </c>
      <c r="F214">
        <v>27</v>
      </c>
      <c r="G214">
        <v>5</v>
      </c>
      <c r="H214">
        <v>0</v>
      </c>
    </row>
    <row r="215" spans="1:8" x14ac:dyDescent="0.25">
      <c r="A215">
        <v>214</v>
      </c>
      <c r="B215" t="s">
        <v>0</v>
      </c>
      <c r="C215">
        <v>1</v>
      </c>
      <c r="D215">
        <v>0</v>
      </c>
      <c r="E215">
        <v>0</v>
      </c>
      <c r="F215">
        <v>27</v>
      </c>
      <c r="G215">
        <v>5</v>
      </c>
      <c r="H215">
        <v>0</v>
      </c>
    </row>
    <row r="216" spans="1:8" x14ac:dyDescent="0.25">
      <c r="A216">
        <v>215</v>
      </c>
      <c r="B216" t="s">
        <v>0</v>
      </c>
      <c r="C216">
        <v>1</v>
      </c>
      <c r="D216">
        <v>0</v>
      </c>
      <c r="E216">
        <v>0</v>
      </c>
      <c r="F216">
        <v>27</v>
      </c>
      <c r="G216">
        <v>5</v>
      </c>
      <c r="H216">
        <v>0</v>
      </c>
    </row>
    <row r="217" spans="1:8" x14ac:dyDescent="0.25">
      <c r="A217">
        <v>216</v>
      </c>
      <c r="B217" t="s">
        <v>0</v>
      </c>
      <c r="C217">
        <v>1</v>
      </c>
      <c r="D217">
        <v>0</v>
      </c>
      <c r="E217">
        <v>0</v>
      </c>
      <c r="F217">
        <v>27</v>
      </c>
      <c r="G217">
        <v>5</v>
      </c>
      <c r="H217">
        <v>0</v>
      </c>
    </row>
    <row r="218" spans="1:8" x14ac:dyDescent="0.25">
      <c r="A218">
        <v>217</v>
      </c>
      <c r="B218" t="s">
        <v>0</v>
      </c>
      <c r="C218">
        <v>1</v>
      </c>
      <c r="D218">
        <v>0</v>
      </c>
      <c r="E218">
        <v>0</v>
      </c>
      <c r="F218">
        <v>27</v>
      </c>
      <c r="G218">
        <v>5</v>
      </c>
      <c r="H218">
        <v>0</v>
      </c>
    </row>
    <row r="219" spans="1:8" x14ac:dyDescent="0.25">
      <c r="A219">
        <v>218</v>
      </c>
      <c r="B219" t="s">
        <v>0</v>
      </c>
      <c r="C219">
        <v>1</v>
      </c>
      <c r="D219">
        <v>0</v>
      </c>
      <c r="E219">
        <v>0</v>
      </c>
      <c r="F219">
        <v>27</v>
      </c>
      <c r="G219">
        <v>5</v>
      </c>
      <c r="H219">
        <v>0</v>
      </c>
    </row>
    <row r="220" spans="1:8" x14ac:dyDescent="0.25">
      <c r="A220">
        <v>219</v>
      </c>
      <c r="B220" t="s">
        <v>0</v>
      </c>
      <c r="C220">
        <v>1</v>
      </c>
      <c r="D220">
        <v>0</v>
      </c>
      <c r="E220">
        <v>0</v>
      </c>
      <c r="F220">
        <v>27</v>
      </c>
      <c r="G220">
        <v>5</v>
      </c>
      <c r="H220">
        <v>0</v>
      </c>
    </row>
    <row r="221" spans="1:8" x14ac:dyDescent="0.25">
      <c r="A221">
        <v>220</v>
      </c>
      <c r="B221" t="s">
        <v>0</v>
      </c>
      <c r="C221">
        <v>1</v>
      </c>
      <c r="D221">
        <v>0</v>
      </c>
      <c r="E221">
        <v>0</v>
      </c>
      <c r="F221">
        <v>27</v>
      </c>
      <c r="G221">
        <v>5</v>
      </c>
      <c r="H221">
        <v>0</v>
      </c>
    </row>
    <row r="222" spans="1:8" x14ac:dyDescent="0.25">
      <c r="A222">
        <v>221</v>
      </c>
      <c r="B222" t="s">
        <v>0</v>
      </c>
      <c r="C222">
        <v>1</v>
      </c>
      <c r="D222">
        <v>0</v>
      </c>
      <c r="E222">
        <v>0</v>
      </c>
      <c r="F222">
        <v>27</v>
      </c>
      <c r="G222">
        <v>5</v>
      </c>
      <c r="H222">
        <v>0</v>
      </c>
    </row>
    <row r="223" spans="1:8" x14ac:dyDescent="0.25">
      <c r="A223">
        <v>222</v>
      </c>
      <c r="B223" t="s">
        <v>0</v>
      </c>
      <c r="C223">
        <v>1</v>
      </c>
      <c r="D223">
        <v>0</v>
      </c>
      <c r="E223">
        <v>0</v>
      </c>
      <c r="F223">
        <v>27</v>
      </c>
      <c r="G223">
        <v>5</v>
      </c>
      <c r="H223">
        <v>0</v>
      </c>
    </row>
    <row r="224" spans="1:8" x14ac:dyDescent="0.25">
      <c r="A224">
        <v>223</v>
      </c>
      <c r="B224" t="s">
        <v>0</v>
      </c>
      <c r="C224">
        <v>1</v>
      </c>
      <c r="D224">
        <v>0</v>
      </c>
      <c r="E224">
        <v>0</v>
      </c>
      <c r="F224">
        <v>27</v>
      </c>
      <c r="G224">
        <v>5</v>
      </c>
      <c r="H224">
        <v>0</v>
      </c>
    </row>
    <row r="225" spans="1:8" x14ac:dyDescent="0.25">
      <c r="A225">
        <v>224</v>
      </c>
      <c r="B225" t="s">
        <v>4</v>
      </c>
      <c r="C225">
        <v>1</v>
      </c>
      <c r="D225">
        <v>0</v>
      </c>
      <c r="E225">
        <v>0</v>
      </c>
      <c r="F225">
        <v>27</v>
      </c>
      <c r="G225">
        <v>5</v>
      </c>
      <c r="H225">
        <v>0</v>
      </c>
    </row>
    <row r="226" spans="1:8" x14ac:dyDescent="0.25">
      <c r="A226">
        <v>225</v>
      </c>
      <c r="B226" t="s">
        <v>4</v>
      </c>
      <c r="C226">
        <v>1</v>
      </c>
      <c r="D226">
        <v>0</v>
      </c>
      <c r="E226">
        <v>0</v>
      </c>
      <c r="F226">
        <v>27</v>
      </c>
      <c r="G226">
        <v>5</v>
      </c>
      <c r="H226">
        <v>0</v>
      </c>
    </row>
    <row r="227" spans="1:8" x14ac:dyDescent="0.25">
      <c r="A227">
        <v>226</v>
      </c>
      <c r="B227" t="s">
        <v>4</v>
      </c>
      <c r="C227">
        <v>1</v>
      </c>
      <c r="D227">
        <v>0</v>
      </c>
      <c r="E227">
        <v>0</v>
      </c>
      <c r="F227">
        <v>27</v>
      </c>
      <c r="G227">
        <v>5</v>
      </c>
      <c r="H227">
        <v>0</v>
      </c>
    </row>
    <row r="228" spans="1:8" x14ac:dyDescent="0.25">
      <c r="A228">
        <v>227</v>
      </c>
      <c r="B228" t="s">
        <v>4</v>
      </c>
      <c r="C228">
        <v>1</v>
      </c>
      <c r="D228">
        <v>0</v>
      </c>
      <c r="E228">
        <v>0</v>
      </c>
      <c r="F228">
        <v>27</v>
      </c>
      <c r="G228">
        <v>5</v>
      </c>
      <c r="H228">
        <v>0</v>
      </c>
    </row>
    <row r="229" spans="1:8" x14ac:dyDescent="0.25">
      <c r="A229">
        <v>228</v>
      </c>
      <c r="B229" t="s">
        <v>4</v>
      </c>
      <c r="C229">
        <v>1</v>
      </c>
      <c r="D229">
        <v>0</v>
      </c>
      <c r="E229">
        <v>0</v>
      </c>
      <c r="F229">
        <v>27</v>
      </c>
      <c r="G229">
        <v>5</v>
      </c>
      <c r="H229">
        <v>0</v>
      </c>
    </row>
    <row r="230" spans="1:8" x14ac:dyDescent="0.25">
      <c r="A230">
        <v>229</v>
      </c>
      <c r="B230" t="s">
        <v>4</v>
      </c>
      <c r="C230">
        <v>1</v>
      </c>
      <c r="D230">
        <v>0</v>
      </c>
      <c r="E230">
        <v>0</v>
      </c>
      <c r="F230">
        <v>27</v>
      </c>
      <c r="G230">
        <v>5</v>
      </c>
      <c r="H230">
        <v>0</v>
      </c>
    </row>
    <row r="231" spans="1:8" x14ac:dyDescent="0.25">
      <c r="A231">
        <v>230</v>
      </c>
      <c r="B231" t="s">
        <v>4</v>
      </c>
      <c r="C231">
        <v>1</v>
      </c>
      <c r="D231">
        <v>0</v>
      </c>
      <c r="E231">
        <v>0</v>
      </c>
      <c r="F231">
        <v>27</v>
      </c>
      <c r="G231">
        <v>5</v>
      </c>
      <c r="H231">
        <v>0</v>
      </c>
    </row>
    <row r="232" spans="1:8" x14ac:dyDescent="0.25">
      <c r="A232">
        <v>231</v>
      </c>
      <c r="B232" t="s">
        <v>4</v>
      </c>
      <c r="C232">
        <v>1</v>
      </c>
      <c r="D232">
        <v>0</v>
      </c>
      <c r="E232">
        <v>0</v>
      </c>
      <c r="F232">
        <v>27</v>
      </c>
      <c r="G232">
        <v>5</v>
      </c>
      <c r="H232">
        <v>0</v>
      </c>
    </row>
    <row r="233" spans="1:8" x14ac:dyDescent="0.25">
      <c r="A233">
        <v>232</v>
      </c>
      <c r="B233" t="s">
        <v>4</v>
      </c>
      <c r="C233">
        <v>1</v>
      </c>
      <c r="D233">
        <v>0</v>
      </c>
      <c r="E233">
        <v>0</v>
      </c>
      <c r="F233">
        <v>27</v>
      </c>
      <c r="G233">
        <v>5</v>
      </c>
      <c r="H233">
        <v>0</v>
      </c>
    </row>
    <row r="234" spans="1:8" x14ac:dyDescent="0.25">
      <c r="A234">
        <v>233</v>
      </c>
      <c r="B234" t="s">
        <v>2</v>
      </c>
      <c r="C234">
        <v>1</v>
      </c>
      <c r="D234">
        <v>1</v>
      </c>
      <c r="E234">
        <v>0</v>
      </c>
      <c r="F234">
        <v>27</v>
      </c>
      <c r="G234">
        <v>5</v>
      </c>
      <c r="H234">
        <v>0</v>
      </c>
    </row>
    <row r="235" spans="1:8" x14ac:dyDescent="0.25">
      <c r="A235">
        <v>234</v>
      </c>
      <c r="B235" t="s">
        <v>2</v>
      </c>
      <c r="C235">
        <v>1</v>
      </c>
      <c r="D235">
        <v>1</v>
      </c>
      <c r="E235">
        <v>0</v>
      </c>
      <c r="F235">
        <v>27</v>
      </c>
      <c r="G235">
        <v>5</v>
      </c>
      <c r="H235">
        <v>0</v>
      </c>
    </row>
    <row r="236" spans="1:8" x14ac:dyDescent="0.25">
      <c r="A236">
        <v>235</v>
      </c>
      <c r="B236" t="s">
        <v>2</v>
      </c>
      <c r="C236">
        <v>1</v>
      </c>
      <c r="D236">
        <v>1</v>
      </c>
      <c r="E236">
        <v>0</v>
      </c>
      <c r="F236">
        <v>27</v>
      </c>
      <c r="G236">
        <v>5</v>
      </c>
      <c r="H236">
        <v>0</v>
      </c>
    </row>
    <row r="237" spans="1:8" x14ac:dyDescent="0.25">
      <c r="A237">
        <v>236</v>
      </c>
      <c r="B237" t="s">
        <v>2</v>
      </c>
      <c r="C237">
        <v>1</v>
      </c>
      <c r="D237">
        <v>1</v>
      </c>
      <c r="E237">
        <v>0</v>
      </c>
      <c r="F237">
        <v>27</v>
      </c>
      <c r="G237">
        <v>5</v>
      </c>
      <c r="H237">
        <v>0</v>
      </c>
    </row>
    <row r="238" spans="1:8" x14ac:dyDescent="0.25">
      <c r="A238">
        <v>237</v>
      </c>
      <c r="B238" t="s">
        <v>2</v>
      </c>
      <c r="C238">
        <v>1</v>
      </c>
      <c r="D238">
        <v>1</v>
      </c>
      <c r="E238">
        <v>0</v>
      </c>
      <c r="F238">
        <v>27</v>
      </c>
      <c r="G238">
        <v>5</v>
      </c>
      <c r="H238">
        <v>0</v>
      </c>
    </row>
    <row r="239" spans="1:8" x14ac:dyDescent="0.25">
      <c r="A239">
        <v>238</v>
      </c>
      <c r="B239" t="s">
        <v>2</v>
      </c>
      <c r="C239">
        <v>1</v>
      </c>
      <c r="D239">
        <v>1</v>
      </c>
      <c r="E239">
        <v>0</v>
      </c>
      <c r="F239">
        <v>27</v>
      </c>
      <c r="G239">
        <v>5</v>
      </c>
      <c r="H239">
        <v>0</v>
      </c>
    </row>
    <row r="240" spans="1:8" x14ac:dyDescent="0.25">
      <c r="A240">
        <v>239</v>
      </c>
      <c r="B240" t="s">
        <v>2</v>
      </c>
      <c r="C240">
        <v>1</v>
      </c>
      <c r="D240">
        <v>1</v>
      </c>
      <c r="E240">
        <v>0</v>
      </c>
      <c r="F240">
        <v>27</v>
      </c>
      <c r="G240">
        <v>5</v>
      </c>
      <c r="H240">
        <v>0</v>
      </c>
    </row>
    <row r="241" spans="1:8" x14ac:dyDescent="0.25">
      <c r="A241">
        <v>240</v>
      </c>
      <c r="B241" t="s">
        <v>2</v>
      </c>
      <c r="C241">
        <v>1</v>
      </c>
      <c r="D241">
        <v>1</v>
      </c>
      <c r="E241">
        <v>0</v>
      </c>
      <c r="F241">
        <v>27</v>
      </c>
      <c r="G241">
        <v>5</v>
      </c>
      <c r="H241">
        <v>0</v>
      </c>
    </row>
    <row r="242" spans="1:8" x14ac:dyDescent="0.25">
      <c r="A242">
        <v>241</v>
      </c>
      <c r="B242" t="s">
        <v>2</v>
      </c>
      <c r="C242">
        <v>1</v>
      </c>
      <c r="D242">
        <v>1</v>
      </c>
      <c r="E242">
        <v>0</v>
      </c>
      <c r="F242">
        <v>27</v>
      </c>
      <c r="G242">
        <v>5</v>
      </c>
      <c r="H242">
        <v>0</v>
      </c>
    </row>
    <row r="243" spans="1:8" x14ac:dyDescent="0.25">
      <c r="A243">
        <v>242</v>
      </c>
      <c r="B243" t="s">
        <v>2</v>
      </c>
      <c r="C243">
        <v>1</v>
      </c>
      <c r="D243">
        <v>1</v>
      </c>
      <c r="E243">
        <v>0</v>
      </c>
      <c r="F243">
        <v>27</v>
      </c>
      <c r="G243">
        <v>5</v>
      </c>
      <c r="H243">
        <v>0</v>
      </c>
    </row>
    <row r="244" spans="1:8" x14ac:dyDescent="0.25">
      <c r="A244">
        <v>243</v>
      </c>
      <c r="B244" t="s">
        <v>2</v>
      </c>
      <c r="C244">
        <v>1</v>
      </c>
      <c r="D244">
        <v>1</v>
      </c>
      <c r="E244">
        <v>0</v>
      </c>
      <c r="F244">
        <v>27</v>
      </c>
      <c r="G244">
        <v>5</v>
      </c>
      <c r="H244">
        <v>0</v>
      </c>
    </row>
    <row r="245" spans="1:8" x14ac:dyDescent="0.25">
      <c r="A245">
        <v>244</v>
      </c>
      <c r="B245" t="s">
        <v>2</v>
      </c>
      <c r="C245">
        <v>1</v>
      </c>
      <c r="D245">
        <v>1</v>
      </c>
      <c r="E245">
        <v>0</v>
      </c>
      <c r="F245">
        <v>27</v>
      </c>
      <c r="G245">
        <v>5</v>
      </c>
      <c r="H245">
        <v>0</v>
      </c>
    </row>
    <row r="246" spans="1:8" x14ac:dyDescent="0.25">
      <c r="A246">
        <v>245</v>
      </c>
      <c r="B246" t="s">
        <v>10</v>
      </c>
      <c r="C246">
        <v>1</v>
      </c>
      <c r="D246">
        <v>0</v>
      </c>
      <c r="E246">
        <v>0</v>
      </c>
      <c r="F246">
        <v>27</v>
      </c>
      <c r="G246">
        <v>5</v>
      </c>
      <c r="H246">
        <v>0</v>
      </c>
    </row>
    <row r="247" spans="1:8" x14ac:dyDescent="0.25">
      <c r="A247">
        <v>246</v>
      </c>
      <c r="B247" t="s">
        <v>10</v>
      </c>
      <c r="C247">
        <v>1</v>
      </c>
      <c r="D247">
        <v>0</v>
      </c>
      <c r="E247">
        <v>0</v>
      </c>
      <c r="F247">
        <v>27</v>
      </c>
      <c r="G247">
        <v>5</v>
      </c>
      <c r="H247">
        <v>0</v>
      </c>
    </row>
    <row r="248" spans="1:8" x14ac:dyDescent="0.25">
      <c r="A248">
        <v>247</v>
      </c>
      <c r="B248" t="s">
        <v>10</v>
      </c>
      <c r="C248">
        <v>1</v>
      </c>
      <c r="D248">
        <v>0</v>
      </c>
      <c r="E248">
        <v>0</v>
      </c>
      <c r="F248">
        <v>27</v>
      </c>
      <c r="G248">
        <v>5</v>
      </c>
      <c r="H248">
        <v>0</v>
      </c>
    </row>
    <row r="249" spans="1:8" x14ac:dyDescent="0.25">
      <c r="A249">
        <v>248</v>
      </c>
      <c r="B249" t="s">
        <v>10</v>
      </c>
      <c r="C249">
        <v>1</v>
      </c>
      <c r="D249">
        <v>0</v>
      </c>
      <c r="E249">
        <v>0</v>
      </c>
      <c r="F249">
        <v>27</v>
      </c>
      <c r="G249">
        <v>5</v>
      </c>
      <c r="H249">
        <v>0</v>
      </c>
    </row>
    <row r="250" spans="1:8" x14ac:dyDescent="0.25">
      <c r="A250">
        <v>249</v>
      </c>
      <c r="B250" t="s">
        <v>10</v>
      </c>
      <c r="C250">
        <v>1</v>
      </c>
      <c r="D250">
        <v>0</v>
      </c>
      <c r="E250">
        <v>0</v>
      </c>
      <c r="F250">
        <v>27</v>
      </c>
      <c r="G250">
        <v>5</v>
      </c>
      <c r="H250">
        <v>0</v>
      </c>
    </row>
    <row r="251" spans="1:8" x14ac:dyDescent="0.25">
      <c r="A251">
        <v>250</v>
      </c>
      <c r="B251" t="s">
        <v>10</v>
      </c>
      <c r="C251">
        <v>1</v>
      </c>
      <c r="D251">
        <v>0</v>
      </c>
      <c r="E251">
        <v>0</v>
      </c>
      <c r="F251">
        <v>27</v>
      </c>
      <c r="G251">
        <v>5</v>
      </c>
      <c r="H251">
        <v>0</v>
      </c>
    </row>
    <row r="252" spans="1:8" x14ac:dyDescent="0.25">
      <c r="A252">
        <v>251</v>
      </c>
      <c r="B252" t="s">
        <v>10</v>
      </c>
      <c r="C252">
        <v>1</v>
      </c>
      <c r="D252">
        <v>0</v>
      </c>
      <c r="E252">
        <v>0</v>
      </c>
      <c r="F252">
        <v>27</v>
      </c>
      <c r="G252">
        <v>5</v>
      </c>
      <c r="H252">
        <v>0</v>
      </c>
    </row>
    <row r="253" spans="1:8" x14ac:dyDescent="0.25">
      <c r="A253">
        <v>252</v>
      </c>
      <c r="B253" t="s">
        <v>10</v>
      </c>
      <c r="C253">
        <v>1</v>
      </c>
      <c r="D253">
        <v>0</v>
      </c>
      <c r="E253">
        <v>0</v>
      </c>
      <c r="F253">
        <v>27</v>
      </c>
      <c r="G253">
        <v>5</v>
      </c>
      <c r="H253">
        <v>0</v>
      </c>
    </row>
    <row r="254" spans="1:8" x14ac:dyDescent="0.25">
      <c r="A254">
        <v>253</v>
      </c>
      <c r="B254" t="s">
        <v>10</v>
      </c>
      <c r="C254">
        <v>1</v>
      </c>
      <c r="D254">
        <v>0</v>
      </c>
      <c r="E254">
        <v>0</v>
      </c>
      <c r="F254">
        <v>27</v>
      </c>
      <c r="G254">
        <v>5</v>
      </c>
      <c r="H254">
        <v>0</v>
      </c>
    </row>
    <row r="255" spans="1:8" x14ac:dyDescent="0.25">
      <c r="A255">
        <v>254</v>
      </c>
      <c r="B255" t="s">
        <v>10</v>
      </c>
      <c r="C255">
        <v>1</v>
      </c>
      <c r="D255">
        <v>0</v>
      </c>
      <c r="E255">
        <v>0</v>
      </c>
      <c r="F255">
        <v>27</v>
      </c>
      <c r="G255">
        <v>5</v>
      </c>
      <c r="H255">
        <v>0</v>
      </c>
    </row>
    <row r="256" spans="1:8" x14ac:dyDescent="0.25">
      <c r="A256">
        <v>255</v>
      </c>
      <c r="B256" t="s">
        <v>10</v>
      </c>
      <c r="C256">
        <v>1</v>
      </c>
      <c r="D256">
        <v>0</v>
      </c>
      <c r="E256">
        <v>0</v>
      </c>
      <c r="F256">
        <v>27</v>
      </c>
      <c r="G256">
        <v>5</v>
      </c>
      <c r="H256">
        <v>0</v>
      </c>
    </row>
    <row r="257" spans="1:8" x14ac:dyDescent="0.25">
      <c r="A257">
        <v>256</v>
      </c>
      <c r="B257" t="s">
        <v>10</v>
      </c>
      <c r="C257">
        <v>1</v>
      </c>
      <c r="D257">
        <v>0</v>
      </c>
      <c r="E257">
        <v>0</v>
      </c>
      <c r="F257">
        <v>27</v>
      </c>
      <c r="G257">
        <v>5</v>
      </c>
      <c r="H257">
        <v>0</v>
      </c>
    </row>
    <row r="258" spans="1:8" x14ac:dyDescent="0.25">
      <c r="A258">
        <v>257</v>
      </c>
      <c r="B258" t="s">
        <v>1</v>
      </c>
      <c r="C258">
        <v>1</v>
      </c>
      <c r="D258">
        <v>0</v>
      </c>
      <c r="E258">
        <v>0</v>
      </c>
      <c r="F258">
        <v>27</v>
      </c>
      <c r="G258">
        <v>5</v>
      </c>
      <c r="H258">
        <v>0</v>
      </c>
    </row>
    <row r="259" spans="1:8" x14ac:dyDescent="0.25">
      <c r="A259">
        <v>258</v>
      </c>
      <c r="B259" t="s">
        <v>1</v>
      </c>
      <c r="C259">
        <v>1</v>
      </c>
      <c r="D259">
        <v>0</v>
      </c>
      <c r="E259">
        <v>0</v>
      </c>
      <c r="F259">
        <v>27</v>
      </c>
      <c r="G259">
        <v>5</v>
      </c>
      <c r="H259">
        <v>0</v>
      </c>
    </row>
    <row r="260" spans="1:8" x14ac:dyDescent="0.25">
      <c r="A260">
        <v>259</v>
      </c>
      <c r="B260" t="s">
        <v>1</v>
      </c>
      <c r="C260">
        <v>1</v>
      </c>
      <c r="D260">
        <v>0</v>
      </c>
      <c r="E260">
        <v>0</v>
      </c>
      <c r="F260">
        <v>27</v>
      </c>
      <c r="G260">
        <v>5</v>
      </c>
      <c r="H260">
        <v>0</v>
      </c>
    </row>
    <row r="261" spans="1:8" x14ac:dyDescent="0.25">
      <c r="A261">
        <v>260</v>
      </c>
      <c r="B261" t="s">
        <v>1</v>
      </c>
      <c r="C261">
        <v>1</v>
      </c>
      <c r="D261">
        <v>0</v>
      </c>
      <c r="E261">
        <v>0</v>
      </c>
      <c r="F261">
        <v>27</v>
      </c>
      <c r="G261">
        <v>5</v>
      </c>
      <c r="H261">
        <v>0</v>
      </c>
    </row>
    <row r="262" spans="1:8" x14ac:dyDescent="0.25">
      <c r="A262">
        <v>261</v>
      </c>
      <c r="B262" t="s">
        <v>1</v>
      </c>
      <c r="C262">
        <v>1</v>
      </c>
      <c r="D262">
        <v>0</v>
      </c>
      <c r="E262">
        <v>0</v>
      </c>
      <c r="F262">
        <v>27</v>
      </c>
      <c r="G262">
        <v>5</v>
      </c>
      <c r="H262">
        <v>0</v>
      </c>
    </row>
    <row r="263" spans="1:8" x14ac:dyDescent="0.25">
      <c r="A263">
        <v>262</v>
      </c>
      <c r="B263" t="s">
        <v>1</v>
      </c>
      <c r="C263">
        <v>1</v>
      </c>
      <c r="D263">
        <v>0</v>
      </c>
      <c r="E263">
        <v>0</v>
      </c>
      <c r="F263">
        <v>27</v>
      </c>
      <c r="G263">
        <v>5</v>
      </c>
      <c r="H263">
        <v>0</v>
      </c>
    </row>
    <row r="264" spans="1:8" x14ac:dyDescent="0.25">
      <c r="A264">
        <v>263</v>
      </c>
      <c r="B264" t="s">
        <v>1</v>
      </c>
      <c r="C264">
        <v>1</v>
      </c>
      <c r="D264">
        <v>0</v>
      </c>
      <c r="E264">
        <v>0</v>
      </c>
      <c r="F264">
        <v>27</v>
      </c>
      <c r="G264">
        <v>5</v>
      </c>
      <c r="H264">
        <v>0</v>
      </c>
    </row>
    <row r="265" spans="1:8" x14ac:dyDescent="0.25">
      <c r="A265">
        <v>264</v>
      </c>
      <c r="B265" t="s">
        <v>3</v>
      </c>
      <c r="C265">
        <v>1</v>
      </c>
      <c r="D265">
        <v>1</v>
      </c>
      <c r="E265">
        <v>0</v>
      </c>
      <c r="F265">
        <v>27</v>
      </c>
      <c r="G265">
        <v>5</v>
      </c>
      <c r="H265">
        <v>0</v>
      </c>
    </row>
    <row r="266" spans="1:8" x14ac:dyDescent="0.25">
      <c r="A266">
        <v>265</v>
      </c>
      <c r="B266" t="s">
        <v>3</v>
      </c>
      <c r="C266">
        <v>1</v>
      </c>
      <c r="D266">
        <v>1</v>
      </c>
      <c r="E266">
        <v>0</v>
      </c>
      <c r="F266">
        <v>27</v>
      </c>
      <c r="G266">
        <v>5</v>
      </c>
      <c r="H266">
        <v>0</v>
      </c>
    </row>
    <row r="267" spans="1:8" x14ac:dyDescent="0.25">
      <c r="A267">
        <v>266</v>
      </c>
      <c r="B267" t="s">
        <v>3</v>
      </c>
      <c r="C267">
        <v>1</v>
      </c>
      <c r="D267">
        <v>1</v>
      </c>
      <c r="E267">
        <v>0</v>
      </c>
      <c r="F267">
        <v>27</v>
      </c>
      <c r="G267">
        <v>5</v>
      </c>
      <c r="H267">
        <v>0</v>
      </c>
    </row>
    <row r="268" spans="1:8" x14ac:dyDescent="0.25">
      <c r="A268">
        <v>267</v>
      </c>
      <c r="B268" t="s">
        <v>3</v>
      </c>
      <c r="C268">
        <v>1</v>
      </c>
      <c r="D268">
        <v>1</v>
      </c>
      <c r="E268">
        <v>0</v>
      </c>
      <c r="F268">
        <v>27</v>
      </c>
      <c r="G268">
        <v>5</v>
      </c>
      <c r="H268">
        <v>0</v>
      </c>
    </row>
    <row r="269" spans="1:8" x14ac:dyDescent="0.25">
      <c r="A269">
        <v>268</v>
      </c>
      <c r="B269" t="s">
        <v>3</v>
      </c>
      <c r="C269">
        <v>1</v>
      </c>
      <c r="D269">
        <v>1</v>
      </c>
      <c r="E269">
        <v>0</v>
      </c>
      <c r="F269">
        <v>27</v>
      </c>
      <c r="G269">
        <v>5</v>
      </c>
      <c r="H269">
        <v>0</v>
      </c>
    </row>
    <row r="270" spans="1:8" x14ac:dyDescent="0.25">
      <c r="A270">
        <v>269</v>
      </c>
      <c r="B270" t="s">
        <v>11</v>
      </c>
      <c r="C270">
        <v>0</v>
      </c>
      <c r="E270">
        <v>1</v>
      </c>
      <c r="F270">
        <v>3</v>
      </c>
      <c r="G270">
        <v>6</v>
      </c>
      <c r="H270">
        <v>0</v>
      </c>
    </row>
    <row r="271" spans="1:8" x14ac:dyDescent="0.25">
      <c r="A271">
        <v>270</v>
      </c>
      <c r="B271" t="s">
        <v>11</v>
      </c>
      <c r="C271">
        <v>0</v>
      </c>
      <c r="E271">
        <v>1</v>
      </c>
      <c r="F271">
        <v>3</v>
      </c>
      <c r="G271">
        <v>6</v>
      </c>
      <c r="H271">
        <v>0</v>
      </c>
    </row>
    <row r="272" spans="1:8" x14ac:dyDescent="0.25">
      <c r="A272">
        <v>271</v>
      </c>
      <c r="B272" t="s">
        <v>11</v>
      </c>
      <c r="C272">
        <v>0</v>
      </c>
      <c r="E272">
        <v>1</v>
      </c>
      <c r="F272">
        <v>3</v>
      </c>
      <c r="G272">
        <v>6</v>
      </c>
      <c r="H272">
        <v>0</v>
      </c>
    </row>
    <row r="273" spans="1:8" x14ac:dyDescent="0.25">
      <c r="A273">
        <v>272</v>
      </c>
      <c r="B273" t="s">
        <v>11</v>
      </c>
      <c r="C273">
        <v>0</v>
      </c>
      <c r="E273">
        <v>1</v>
      </c>
      <c r="F273">
        <v>5</v>
      </c>
      <c r="G273">
        <v>6</v>
      </c>
      <c r="H273">
        <v>0</v>
      </c>
    </row>
    <row r="274" spans="1:8" x14ac:dyDescent="0.25">
      <c r="A274">
        <v>273</v>
      </c>
      <c r="B274" t="s">
        <v>11</v>
      </c>
      <c r="C274">
        <v>0</v>
      </c>
      <c r="E274">
        <v>1</v>
      </c>
      <c r="F274">
        <v>12</v>
      </c>
      <c r="G274">
        <v>6</v>
      </c>
      <c r="H274">
        <v>0</v>
      </c>
    </row>
    <row r="275" spans="1:8" x14ac:dyDescent="0.25">
      <c r="A275">
        <v>274</v>
      </c>
      <c r="B275" t="s">
        <v>11</v>
      </c>
      <c r="C275">
        <v>0</v>
      </c>
      <c r="E275">
        <v>1</v>
      </c>
      <c r="F275">
        <v>12</v>
      </c>
      <c r="G275">
        <v>6</v>
      </c>
      <c r="H275">
        <v>0</v>
      </c>
    </row>
    <row r="276" spans="1:8" x14ac:dyDescent="0.25">
      <c r="A276">
        <v>275</v>
      </c>
      <c r="B276" t="s">
        <v>11</v>
      </c>
      <c r="C276">
        <v>0</v>
      </c>
      <c r="E276">
        <v>0</v>
      </c>
      <c r="F276">
        <v>27</v>
      </c>
      <c r="G276">
        <v>6</v>
      </c>
      <c r="H276">
        <v>0</v>
      </c>
    </row>
    <row r="277" spans="1:8" x14ac:dyDescent="0.25">
      <c r="A277">
        <v>276</v>
      </c>
      <c r="B277" t="s">
        <v>11</v>
      </c>
      <c r="C277">
        <v>0</v>
      </c>
      <c r="E277">
        <v>0</v>
      </c>
      <c r="F277">
        <v>27</v>
      </c>
      <c r="G277">
        <v>6</v>
      </c>
      <c r="H277">
        <v>0</v>
      </c>
    </row>
    <row r="278" spans="1:8" x14ac:dyDescent="0.25">
      <c r="A278">
        <v>277</v>
      </c>
      <c r="B278" t="s">
        <v>11</v>
      </c>
      <c r="C278">
        <v>0</v>
      </c>
      <c r="E278">
        <v>0</v>
      </c>
      <c r="F278">
        <v>27</v>
      </c>
      <c r="G278">
        <v>6</v>
      </c>
      <c r="H278">
        <v>0</v>
      </c>
    </row>
    <row r="279" spans="1:8" x14ac:dyDescent="0.25">
      <c r="A279">
        <v>278</v>
      </c>
      <c r="B279" t="s">
        <v>11</v>
      </c>
      <c r="C279">
        <v>0</v>
      </c>
      <c r="E279">
        <v>0</v>
      </c>
      <c r="F279">
        <v>27</v>
      </c>
      <c r="G279">
        <v>6</v>
      </c>
      <c r="H279">
        <v>0</v>
      </c>
    </row>
    <row r="280" spans="1:8" x14ac:dyDescent="0.25">
      <c r="A280">
        <v>279</v>
      </c>
      <c r="B280" t="s">
        <v>11</v>
      </c>
      <c r="C280">
        <v>0</v>
      </c>
      <c r="E280">
        <v>0</v>
      </c>
      <c r="F280">
        <v>27</v>
      </c>
      <c r="G280">
        <v>6</v>
      </c>
      <c r="H280">
        <v>0</v>
      </c>
    </row>
    <row r="281" spans="1:8" x14ac:dyDescent="0.25">
      <c r="A281">
        <v>280</v>
      </c>
      <c r="B281" t="s">
        <v>11</v>
      </c>
      <c r="C281">
        <v>0</v>
      </c>
      <c r="E281">
        <v>0</v>
      </c>
      <c r="F281">
        <v>27</v>
      </c>
      <c r="G281">
        <v>6</v>
      </c>
      <c r="H281">
        <v>0</v>
      </c>
    </row>
    <row r="282" spans="1:8" x14ac:dyDescent="0.25">
      <c r="A282">
        <v>281</v>
      </c>
      <c r="B282" t="s">
        <v>11</v>
      </c>
      <c r="C282">
        <v>0</v>
      </c>
      <c r="E282">
        <v>0</v>
      </c>
      <c r="F282">
        <v>27</v>
      </c>
      <c r="G282">
        <v>6</v>
      </c>
      <c r="H282">
        <v>0</v>
      </c>
    </row>
    <row r="283" spans="1:8" x14ac:dyDescent="0.25">
      <c r="A283">
        <v>282</v>
      </c>
      <c r="B283" t="s">
        <v>11</v>
      </c>
      <c r="C283">
        <v>0</v>
      </c>
      <c r="E283">
        <v>0</v>
      </c>
      <c r="F283">
        <v>27</v>
      </c>
      <c r="G283">
        <v>6</v>
      </c>
      <c r="H283">
        <v>0</v>
      </c>
    </row>
    <row r="284" spans="1:8" x14ac:dyDescent="0.25">
      <c r="A284">
        <v>283</v>
      </c>
      <c r="B284" t="s">
        <v>11</v>
      </c>
      <c r="C284">
        <v>0</v>
      </c>
      <c r="E284">
        <v>0</v>
      </c>
      <c r="F284">
        <v>27</v>
      </c>
      <c r="G284">
        <v>6</v>
      </c>
      <c r="H284">
        <v>0</v>
      </c>
    </row>
    <row r="285" spans="1:8" x14ac:dyDescent="0.25">
      <c r="A285">
        <v>284</v>
      </c>
      <c r="B285" t="s">
        <v>11</v>
      </c>
      <c r="C285">
        <v>0</v>
      </c>
      <c r="E285">
        <v>0</v>
      </c>
      <c r="F285">
        <v>27</v>
      </c>
      <c r="G285">
        <v>6</v>
      </c>
      <c r="H285">
        <v>0</v>
      </c>
    </row>
    <row r="286" spans="1:8" x14ac:dyDescent="0.25">
      <c r="A286">
        <v>285</v>
      </c>
      <c r="B286" t="s">
        <v>11</v>
      </c>
      <c r="C286">
        <v>0</v>
      </c>
      <c r="E286">
        <v>0</v>
      </c>
      <c r="F286">
        <v>27</v>
      </c>
      <c r="G286">
        <v>6</v>
      </c>
      <c r="H286">
        <v>0</v>
      </c>
    </row>
    <row r="287" spans="1:8" x14ac:dyDescent="0.25">
      <c r="A287">
        <v>286</v>
      </c>
      <c r="B287" t="s">
        <v>11</v>
      </c>
      <c r="C287">
        <v>0</v>
      </c>
      <c r="E287">
        <v>0</v>
      </c>
      <c r="F287">
        <v>27</v>
      </c>
      <c r="G287">
        <v>6</v>
      </c>
      <c r="H287">
        <v>0</v>
      </c>
    </row>
    <row r="288" spans="1:8" x14ac:dyDescent="0.25">
      <c r="A288">
        <v>287</v>
      </c>
      <c r="B288" t="s">
        <v>11</v>
      </c>
      <c r="C288">
        <v>0</v>
      </c>
      <c r="E288">
        <v>0</v>
      </c>
      <c r="F288">
        <v>27</v>
      </c>
      <c r="G288">
        <v>6</v>
      </c>
      <c r="H288">
        <v>0</v>
      </c>
    </row>
    <row r="289" spans="1:8" x14ac:dyDescent="0.25">
      <c r="A289">
        <v>288</v>
      </c>
      <c r="B289" t="s">
        <v>11</v>
      </c>
      <c r="C289">
        <v>0</v>
      </c>
      <c r="E289">
        <v>0</v>
      </c>
      <c r="F289">
        <v>27</v>
      </c>
      <c r="G289">
        <v>6</v>
      </c>
      <c r="H289">
        <v>0</v>
      </c>
    </row>
    <row r="290" spans="1:8" x14ac:dyDescent="0.25">
      <c r="A290">
        <v>289</v>
      </c>
      <c r="B290" t="s">
        <v>11</v>
      </c>
      <c r="C290">
        <v>0</v>
      </c>
      <c r="E290">
        <v>0</v>
      </c>
      <c r="F290">
        <v>27</v>
      </c>
      <c r="G290">
        <v>6</v>
      </c>
      <c r="H290">
        <v>0</v>
      </c>
    </row>
    <row r="291" spans="1:8" x14ac:dyDescent="0.25">
      <c r="A291">
        <v>290</v>
      </c>
      <c r="B291" t="s">
        <v>11</v>
      </c>
      <c r="C291">
        <v>0</v>
      </c>
      <c r="E291">
        <v>0</v>
      </c>
      <c r="F291">
        <v>27</v>
      </c>
      <c r="G291">
        <v>6</v>
      </c>
      <c r="H291">
        <v>0</v>
      </c>
    </row>
    <row r="292" spans="1:8" x14ac:dyDescent="0.25">
      <c r="A292">
        <v>291</v>
      </c>
      <c r="B292" t="s">
        <v>11</v>
      </c>
      <c r="C292">
        <v>0</v>
      </c>
      <c r="E292">
        <v>0</v>
      </c>
      <c r="F292">
        <v>27</v>
      </c>
      <c r="G292">
        <v>6</v>
      </c>
      <c r="H292">
        <v>0</v>
      </c>
    </row>
    <row r="293" spans="1:8" x14ac:dyDescent="0.25">
      <c r="A293">
        <v>292</v>
      </c>
      <c r="B293" t="s">
        <v>11</v>
      </c>
      <c r="C293">
        <v>0</v>
      </c>
      <c r="E293">
        <v>0</v>
      </c>
      <c r="F293">
        <v>27</v>
      </c>
      <c r="G293">
        <v>6</v>
      </c>
      <c r="H293">
        <v>0</v>
      </c>
    </row>
    <row r="294" spans="1:8" x14ac:dyDescent="0.25">
      <c r="A294">
        <v>293</v>
      </c>
      <c r="B294" t="s">
        <v>11</v>
      </c>
      <c r="C294">
        <v>0</v>
      </c>
      <c r="E294">
        <v>0</v>
      </c>
      <c r="F294">
        <v>27</v>
      </c>
      <c r="G294">
        <v>6</v>
      </c>
      <c r="H294">
        <v>0</v>
      </c>
    </row>
    <row r="295" spans="1:8" x14ac:dyDescent="0.25">
      <c r="A295">
        <v>294</v>
      </c>
      <c r="B295" t="s">
        <v>11</v>
      </c>
      <c r="C295">
        <v>0</v>
      </c>
      <c r="E295">
        <v>0</v>
      </c>
      <c r="F295">
        <v>27</v>
      </c>
      <c r="G295">
        <v>6</v>
      </c>
      <c r="H295">
        <v>0</v>
      </c>
    </row>
    <row r="296" spans="1:8" x14ac:dyDescent="0.25">
      <c r="A296">
        <v>295</v>
      </c>
      <c r="B296" t="s">
        <v>11</v>
      </c>
      <c r="C296">
        <v>0</v>
      </c>
      <c r="E296">
        <v>0</v>
      </c>
      <c r="F296">
        <v>27</v>
      </c>
      <c r="G296">
        <v>6</v>
      </c>
      <c r="H296">
        <v>0</v>
      </c>
    </row>
    <row r="297" spans="1:8" x14ac:dyDescent="0.25">
      <c r="A297">
        <v>296</v>
      </c>
      <c r="B297" t="s">
        <v>11</v>
      </c>
      <c r="C297">
        <v>0</v>
      </c>
      <c r="E297">
        <v>0</v>
      </c>
      <c r="F297">
        <v>27</v>
      </c>
      <c r="G297">
        <v>6</v>
      </c>
      <c r="H297">
        <v>0</v>
      </c>
    </row>
    <row r="298" spans="1:8" x14ac:dyDescent="0.25">
      <c r="A298">
        <v>297</v>
      </c>
      <c r="B298" t="s">
        <v>11</v>
      </c>
      <c r="C298">
        <v>0</v>
      </c>
      <c r="E298">
        <v>0</v>
      </c>
      <c r="F298">
        <v>27</v>
      </c>
      <c r="G298">
        <v>6</v>
      </c>
      <c r="H298">
        <v>0</v>
      </c>
    </row>
    <row r="299" spans="1:8" x14ac:dyDescent="0.25">
      <c r="A299">
        <v>298</v>
      </c>
      <c r="B299" t="s">
        <v>11</v>
      </c>
      <c r="C299">
        <v>0</v>
      </c>
      <c r="E299">
        <v>0</v>
      </c>
      <c r="F299">
        <v>27</v>
      </c>
      <c r="G299">
        <v>6</v>
      </c>
      <c r="H299">
        <v>0</v>
      </c>
    </row>
    <row r="300" spans="1:8" x14ac:dyDescent="0.25">
      <c r="A300">
        <v>299</v>
      </c>
      <c r="B300" t="s">
        <v>11</v>
      </c>
      <c r="C300">
        <v>0</v>
      </c>
      <c r="E300">
        <v>0</v>
      </c>
      <c r="F300">
        <v>27</v>
      </c>
      <c r="G300">
        <v>6</v>
      </c>
      <c r="H300">
        <v>0</v>
      </c>
    </row>
    <row r="301" spans="1:8" x14ac:dyDescent="0.25">
      <c r="A301">
        <v>300</v>
      </c>
      <c r="B301" t="s">
        <v>11</v>
      </c>
      <c r="C301">
        <v>0</v>
      </c>
      <c r="E301">
        <v>0</v>
      </c>
      <c r="F301">
        <v>27</v>
      </c>
      <c r="G301">
        <v>6</v>
      </c>
      <c r="H301">
        <v>0</v>
      </c>
    </row>
    <row r="302" spans="1:8" x14ac:dyDescent="0.25">
      <c r="A302">
        <v>301</v>
      </c>
      <c r="B302" t="s">
        <v>11</v>
      </c>
      <c r="C302">
        <v>0</v>
      </c>
      <c r="E302">
        <v>0</v>
      </c>
      <c r="F302">
        <v>27</v>
      </c>
      <c r="G302">
        <v>6</v>
      </c>
      <c r="H302">
        <v>0</v>
      </c>
    </row>
    <row r="303" spans="1:8" x14ac:dyDescent="0.25">
      <c r="A303">
        <v>302</v>
      </c>
      <c r="B303" t="s">
        <v>11</v>
      </c>
      <c r="C303">
        <v>0</v>
      </c>
      <c r="E303">
        <v>0</v>
      </c>
      <c r="F303">
        <v>27</v>
      </c>
      <c r="G303">
        <v>6</v>
      </c>
      <c r="H303">
        <v>0</v>
      </c>
    </row>
    <row r="304" spans="1:8" x14ac:dyDescent="0.25">
      <c r="A304">
        <v>303</v>
      </c>
      <c r="B304" t="s">
        <v>11</v>
      </c>
      <c r="C304">
        <v>0</v>
      </c>
      <c r="E304">
        <v>0</v>
      </c>
      <c r="F304">
        <v>27</v>
      </c>
      <c r="G304">
        <v>6</v>
      </c>
      <c r="H304">
        <v>0</v>
      </c>
    </row>
    <row r="305" spans="1:8" x14ac:dyDescent="0.25">
      <c r="A305">
        <v>304</v>
      </c>
      <c r="B305" t="s">
        <v>11</v>
      </c>
      <c r="C305">
        <v>0</v>
      </c>
      <c r="E305">
        <v>0</v>
      </c>
      <c r="F305">
        <v>27</v>
      </c>
      <c r="G305">
        <v>6</v>
      </c>
      <c r="H305">
        <v>0</v>
      </c>
    </row>
    <row r="306" spans="1:8" x14ac:dyDescent="0.25">
      <c r="A306">
        <v>305</v>
      </c>
      <c r="B306" t="s">
        <v>11</v>
      </c>
      <c r="C306">
        <v>0</v>
      </c>
      <c r="E306">
        <v>0</v>
      </c>
      <c r="F306">
        <v>27</v>
      </c>
      <c r="G306">
        <v>6</v>
      </c>
      <c r="H306">
        <v>0</v>
      </c>
    </row>
    <row r="307" spans="1:8" x14ac:dyDescent="0.25">
      <c r="A307">
        <v>306</v>
      </c>
      <c r="B307" t="s">
        <v>11</v>
      </c>
      <c r="C307">
        <v>0</v>
      </c>
      <c r="E307">
        <v>0</v>
      </c>
      <c r="F307">
        <v>27</v>
      </c>
      <c r="G307">
        <v>6</v>
      </c>
      <c r="H307">
        <v>0</v>
      </c>
    </row>
    <row r="308" spans="1:8" x14ac:dyDescent="0.25">
      <c r="A308">
        <v>307</v>
      </c>
      <c r="B308" t="s">
        <v>11</v>
      </c>
      <c r="C308">
        <v>0</v>
      </c>
      <c r="E308">
        <v>0</v>
      </c>
      <c r="F308">
        <v>27</v>
      </c>
      <c r="G308">
        <v>6</v>
      </c>
      <c r="H308">
        <v>0</v>
      </c>
    </row>
    <row r="309" spans="1:8" x14ac:dyDescent="0.25">
      <c r="A309">
        <v>308</v>
      </c>
      <c r="B309" t="s">
        <v>11</v>
      </c>
      <c r="C309">
        <v>0</v>
      </c>
      <c r="E309">
        <v>0</v>
      </c>
      <c r="F309">
        <v>27</v>
      </c>
      <c r="G309">
        <v>6</v>
      </c>
      <c r="H309">
        <v>0</v>
      </c>
    </row>
    <row r="310" spans="1:8" x14ac:dyDescent="0.25">
      <c r="A310">
        <v>309</v>
      </c>
      <c r="B310" t="s">
        <v>11</v>
      </c>
      <c r="C310">
        <v>0</v>
      </c>
      <c r="E310">
        <v>0</v>
      </c>
      <c r="F310">
        <v>27</v>
      </c>
      <c r="G310">
        <v>6</v>
      </c>
      <c r="H310">
        <v>0</v>
      </c>
    </row>
    <row r="311" spans="1:8" x14ac:dyDescent="0.25">
      <c r="A311">
        <v>310</v>
      </c>
      <c r="B311" t="s">
        <v>11</v>
      </c>
      <c r="C311">
        <v>0</v>
      </c>
      <c r="E311">
        <v>0</v>
      </c>
      <c r="F311">
        <v>27</v>
      </c>
      <c r="G311">
        <v>6</v>
      </c>
      <c r="H311">
        <v>0</v>
      </c>
    </row>
    <row r="312" spans="1:8" x14ac:dyDescent="0.25">
      <c r="A312">
        <v>311</v>
      </c>
      <c r="B312" t="s">
        <v>11</v>
      </c>
      <c r="C312">
        <v>0</v>
      </c>
      <c r="E312">
        <v>0</v>
      </c>
      <c r="F312">
        <v>27</v>
      </c>
      <c r="G312">
        <v>6</v>
      </c>
      <c r="H312">
        <v>0</v>
      </c>
    </row>
    <row r="313" spans="1:8" x14ac:dyDescent="0.25">
      <c r="A313">
        <v>312</v>
      </c>
      <c r="B313" t="s">
        <v>11</v>
      </c>
      <c r="C313">
        <v>0</v>
      </c>
      <c r="E313">
        <v>0</v>
      </c>
      <c r="F313">
        <v>27</v>
      </c>
      <c r="G313">
        <v>6</v>
      </c>
      <c r="H313">
        <v>0</v>
      </c>
    </row>
    <row r="314" spans="1:8" x14ac:dyDescent="0.25">
      <c r="A314">
        <v>313</v>
      </c>
      <c r="B314" t="s">
        <v>11</v>
      </c>
      <c r="C314">
        <v>0</v>
      </c>
      <c r="E314">
        <v>0</v>
      </c>
      <c r="F314">
        <v>27</v>
      </c>
      <c r="G314">
        <v>6</v>
      </c>
      <c r="H314">
        <v>0</v>
      </c>
    </row>
    <row r="315" spans="1:8" x14ac:dyDescent="0.25">
      <c r="A315">
        <v>314</v>
      </c>
      <c r="B315" t="s">
        <v>11</v>
      </c>
      <c r="C315">
        <v>0</v>
      </c>
      <c r="E315">
        <v>0</v>
      </c>
      <c r="F315">
        <v>27</v>
      </c>
      <c r="G315">
        <v>6</v>
      </c>
      <c r="H315">
        <v>0</v>
      </c>
    </row>
    <row r="316" spans="1:8" x14ac:dyDescent="0.25">
      <c r="A316">
        <v>315</v>
      </c>
      <c r="B316" t="s">
        <v>11</v>
      </c>
      <c r="C316">
        <v>0</v>
      </c>
      <c r="E316">
        <v>0</v>
      </c>
      <c r="F316">
        <v>27</v>
      </c>
      <c r="G316">
        <v>6</v>
      </c>
      <c r="H316">
        <v>0</v>
      </c>
    </row>
    <row r="317" spans="1:8" x14ac:dyDescent="0.25">
      <c r="A317">
        <v>316</v>
      </c>
      <c r="B317" t="s">
        <v>11</v>
      </c>
      <c r="C317">
        <v>0</v>
      </c>
      <c r="E317">
        <v>0</v>
      </c>
      <c r="F317">
        <v>27</v>
      </c>
      <c r="G317">
        <v>6</v>
      </c>
      <c r="H317">
        <v>0</v>
      </c>
    </row>
    <row r="318" spans="1:8" x14ac:dyDescent="0.25">
      <c r="A318">
        <v>317</v>
      </c>
      <c r="B318" t="s">
        <v>11</v>
      </c>
      <c r="C318">
        <v>0</v>
      </c>
      <c r="E318">
        <v>0</v>
      </c>
      <c r="F318">
        <v>27</v>
      </c>
      <c r="G318">
        <v>6</v>
      </c>
      <c r="H318">
        <v>0</v>
      </c>
    </row>
    <row r="319" spans="1:8" x14ac:dyDescent="0.25">
      <c r="A319">
        <v>318</v>
      </c>
      <c r="B319" t="s">
        <v>11</v>
      </c>
      <c r="C319">
        <v>0</v>
      </c>
      <c r="E319">
        <v>0</v>
      </c>
      <c r="F319">
        <v>27</v>
      </c>
      <c r="G319">
        <v>6</v>
      </c>
      <c r="H319">
        <v>0</v>
      </c>
    </row>
    <row r="320" spans="1:8" x14ac:dyDescent="0.25">
      <c r="A320">
        <v>319</v>
      </c>
      <c r="B320" t="s">
        <v>11</v>
      </c>
      <c r="C320">
        <v>0</v>
      </c>
      <c r="E320">
        <v>0</v>
      </c>
      <c r="F320">
        <v>27</v>
      </c>
      <c r="G320">
        <v>6</v>
      </c>
      <c r="H320">
        <v>0</v>
      </c>
    </row>
    <row r="321" spans="1:8" x14ac:dyDescent="0.25">
      <c r="A321">
        <v>320</v>
      </c>
      <c r="B321" t="s">
        <v>11</v>
      </c>
      <c r="C321">
        <v>0</v>
      </c>
      <c r="E321">
        <v>0</v>
      </c>
      <c r="F321">
        <v>27</v>
      </c>
      <c r="G321">
        <v>6</v>
      </c>
      <c r="H321">
        <v>0</v>
      </c>
    </row>
    <row r="322" spans="1:8" x14ac:dyDescent="0.25">
      <c r="A322">
        <v>321</v>
      </c>
      <c r="B322" t="s">
        <v>11</v>
      </c>
      <c r="C322">
        <v>0</v>
      </c>
      <c r="E322">
        <v>0</v>
      </c>
      <c r="F322">
        <v>27</v>
      </c>
      <c r="G322">
        <v>6</v>
      </c>
      <c r="H322">
        <v>0</v>
      </c>
    </row>
    <row r="323" spans="1:8" x14ac:dyDescent="0.25">
      <c r="A323">
        <v>322</v>
      </c>
      <c r="B323" t="s">
        <v>11</v>
      </c>
      <c r="C323">
        <v>0</v>
      </c>
      <c r="E323">
        <v>0</v>
      </c>
      <c r="F323">
        <v>27</v>
      </c>
      <c r="G323">
        <v>6</v>
      </c>
      <c r="H323">
        <v>0</v>
      </c>
    </row>
    <row r="324" spans="1:8" x14ac:dyDescent="0.25">
      <c r="A324">
        <v>323</v>
      </c>
      <c r="B324" t="s">
        <v>11</v>
      </c>
      <c r="C324">
        <v>0</v>
      </c>
      <c r="E324">
        <v>0</v>
      </c>
      <c r="F324">
        <v>27</v>
      </c>
      <c r="G324">
        <v>6</v>
      </c>
      <c r="H324">
        <v>0</v>
      </c>
    </row>
    <row r="325" spans="1:8" x14ac:dyDescent="0.25">
      <c r="A325">
        <v>324</v>
      </c>
      <c r="B325" t="s">
        <v>11</v>
      </c>
      <c r="C325">
        <v>0</v>
      </c>
      <c r="E325">
        <v>0</v>
      </c>
      <c r="F325">
        <v>27</v>
      </c>
      <c r="G325">
        <v>6</v>
      </c>
      <c r="H325">
        <v>0</v>
      </c>
    </row>
    <row r="326" spans="1:8" x14ac:dyDescent="0.25">
      <c r="A326">
        <v>325</v>
      </c>
      <c r="B326" t="s">
        <v>11</v>
      </c>
      <c r="C326">
        <v>0</v>
      </c>
      <c r="E326">
        <v>0</v>
      </c>
      <c r="F326">
        <v>27</v>
      </c>
      <c r="G326">
        <v>6</v>
      </c>
      <c r="H326">
        <v>0</v>
      </c>
    </row>
    <row r="327" spans="1:8" x14ac:dyDescent="0.25">
      <c r="A327">
        <v>326</v>
      </c>
      <c r="B327" t="s">
        <v>11</v>
      </c>
      <c r="C327">
        <v>0</v>
      </c>
      <c r="E327">
        <v>0</v>
      </c>
      <c r="F327">
        <v>27</v>
      </c>
      <c r="G327">
        <v>6</v>
      </c>
      <c r="H327">
        <v>0</v>
      </c>
    </row>
    <row r="328" spans="1:8" x14ac:dyDescent="0.25">
      <c r="A328">
        <v>327</v>
      </c>
      <c r="B328" t="s">
        <v>11</v>
      </c>
      <c r="C328">
        <v>0</v>
      </c>
      <c r="E328">
        <v>0</v>
      </c>
      <c r="F328">
        <v>27</v>
      </c>
      <c r="G328">
        <v>6</v>
      </c>
      <c r="H328">
        <v>0</v>
      </c>
    </row>
    <row r="329" spans="1:8" x14ac:dyDescent="0.25">
      <c r="A329">
        <v>328</v>
      </c>
      <c r="B329" t="s">
        <v>11</v>
      </c>
      <c r="C329">
        <v>0</v>
      </c>
      <c r="E329">
        <v>0</v>
      </c>
      <c r="F329">
        <v>27</v>
      </c>
      <c r="G329">
        <v>6</v>
      </c>
      <c r="H329">
        <v>0</v>
      </c>
    </row>
    <row r="330" spans="1:8" x14ac:dyDescent="0.25">
      <c r="A330">
        <v>329</v>
      </c>
      <c r="B330" t="s">
        <v>11</v>
      </c>
      <c r="C330">
        <v>0</v>
      </c>
      <c r="E330">
        <v>0</v>
      </c>
      <c r="F330">
        <v>27</v>
      </c>
      <c r="G330">
        <v>6</v>
      </c>
      <c r="H330">
        <v>0</v>
      </c>
    </row>
    <row r="331" spans="1:8" x14ac:dyDescent="0.25">
      <c r="A331">
        <v>330</v>
      </c>
      <c r="B331" t="s">
        <v>11</v>
      </c>
      <c r="C331">
        <v>0</v>
      </c>
      <c r="E331">
        <v>0</v>
      </c>
      <c r="F331">
        <v>27</v>
      </c>
      <c r="G331">
        <v>6</v>
      </c>
      <c r="H331">
        <v>0</v>
      </c>
    </row>
    <row r="332" spans="1:8" x14ac:dyDescent="0.25">
      <c r="A332">
        <v>331</v>
      </c>
      <c r="B332" t="s">
        <v>11</v>
      </c>
      <c r="C332">
        <v>0</v>
      </c>
      <c r="E332">
        <v>0</v>
      </c>
      <c r="F332">
        <v>27</v>
      </c>
      <c r="G332">
        <v>6</v>
      </c>
      <c r="H332">
        <v>0</v>
      </c>
    </row>
    <row r="333" spans="1:8" x14ac:dyDescent="0.25">
      <c r="A333">
        <v>332</v>
      </c>
      <c r="B333" t="s">
        <v>11</v>
      </c>
      <c r="C333">
        <v>0</v>
      </c>
      <c r="E333">
        <v>0</v>
      </c>
      <c r="F333">
        <v>27</v>
      </c>
      <c r="G333">
        <v>6</v>
      </c>
      <c r="H333">
        <v>0</v>
      </c>
    </row>
    <row r="334" spans="1:8" x14ac:dyDescent="0.25">
      <c r="A334">
        <v>333</v>
      </c>
      <c r="B334" t="s">
        <v>11</v>
      </c>
      <c r="C334">
        <v>0</v>
      </c>
      <c r="E334">
        <v>0</v>
      </c>
      <c r="F334">
        <v>27</v>
      </c>
      <c r="G334">
        <v>6</v>
      </c>
      <c r="H334">
        <v>0</v>
      </c>
    </row>
    <row r="335" spans="1:8" x14ac:dyDescent="0.25">
      <c r="A335">
        <v>334</v>
      </c>
      <c r="B335" t="s">
        <v>11</v>
      </c>
      <c r="C335">
        <v>0</v>
      </c>
      <c r="E335">
        <v>0</v>
      </c>
      <c r="F335">
        <v>27</v>
      </c>
      <c r="G335">
        <v>6</v>
      </c>
      <c r="H335">
        <v>0</v>
      </c>
    </row>
    <row r="336" spans="1:8" x14ac:dyDescent="0.25">
      <c r="A336">
        <v>335</v>
      </c>
      <c r="B336" t="s">
        <v>11</v>
      </c>
      <c r="C336">
        <v>0</v>
      </c>
      <c r="E336">
        <v>0</v>
      </c>
      <c r="F336">
        <v>27</v>
      </c>
      <c r="G336">
        <v>6</v>
      </c>
      <c r="H336">
        <v>0</v>
      </c>
    </row>
    <row r="337" spans="1:8" x14ac:dyDescent="0.25">
      <c r="A337">
        <v>336</v>
      </c>
      <c r="B337" t="s">
        <v>11</v>
      </c>
      <c r="C337">
        <v>0</v>
      </c>
      <c r="E337">
        <v>0</v>
      </c>
      <c r="F337">
        <v>27</v>
      </c>
      <c r="G337">
        <v>6</v>
      </c>
      <c r="H337">
        <v>0</v>
      </c>
    </row>
    <row r="338" spans="1:8" x14ac:dyDescent="0.25">
      <c r="A338">
        <v>337</v>
      </c>
      <c r="B338" t="s">
        <v>11</v>
      </c>
      <c r="C338">
        <v>0</v>
      </c>
      <c r="E338">
        <v>0</v>
      </c>
      <c r="F338">
        <v>27</v>
      </c>
      <c r="G338">
        <v>6</v>
      </c>
      <c r="H338">
        <v>0</v>
      </c>
    </row>
    <row r="339" spans="1:8" x14ac:dyDescent="0.25">
      <c r="A339">
        <v>338</v>
      </c>
      <c r="B339" t="s">
        <v>11</v>
      </c>
      <c r="C339">
        <v>0</v>
      </c>
      <c r="E339">
        <v>0</v>
      </c>
      <c r="F339">
        <v>27</v>
      </c>
      <c r="G339">
        <v>6</v>
      </c>
      <c r="H339">
        <v>0</v>
      </c>
    </row>
    <row r="340" spans="1:8" x14ac:dyDescent="0.25">
      <c r="A340">
        <v>339</v>
      </c>
      <c r="B340" t="s">
        <v>11</v>
      </c>
      <c r="C340">
        <v>0</v>
      </c>
      <c r="E340">
        <v>0</v>
      </c>
      <c r="F340">
        <v>27</v>
      </c>
      <c r="G340">
        <v>6</v>
      </c>
      <c r="H340">
        <v>0</v>
      </c>
    </row>
    <row r="341" spans="1:8" x14ac:dyDescent="0.25">
      <c r="A341">
        <v>340</v>
      </c>
      <c r="B341" t="s">
        <v>11</v>
      </c>
      <c r="C341">
        <v>0</v>
      </c>
      <c r="E341">
        <v>0</v>
      </c>
      <c r="F341">
        <v>27</v>
      </c>
      <c r="G341">
        <v>6</v>
      </c>
      <c r="H341">
        <v>0</v>
      </c>
    </row>
    <row r="342" spans="1:8" x14ac:dyDescent="0.25">
      <c r="A342">
        <v>341</v>
      </c>
      <c r="B342" t="s">
        <v>11</v>
      </c>
      <c r="C342">
        <v>0</v>
      </c>
      <c r="E342">
        <v>0</v>
      </c>
      <c r="F342">
        <v>27</v>
      </c>
      <c r="G342">
        <v>6</v>
      </c>
      <c r="H342">
        <v>0</v>
      </c>
    </row>
    <row r="343" spans="1:8" x14ac:dyDescent="0.25">
      <c r="A343">
        <v>342</v>
      </c>
      <c r="B343" t="s">
        <v>11</v>
      </c>
      <c r="C343">
        <v>0</v>
      </c>
      <c r="E343">
        <v>0</v>
      </c>
      <c r="F343">
        <v>27</v>
      </c>
      <c r="G343">
        <v>6</v>
      </c>
      <c r="H343">
        <v>0</v>
      </c>
    </row>
    <row r="344" spans="1:8" x14ac:dyDescent="0.25">
      <c r="A344">
        <v>343</v>
      </c>
      <c r="B344" t="s">
        <v>11</v>
      </c>
      <c r="C344">
        <v>0</v>
      </c>
      <c r="E344">
        <v>0</v>
      </c>
      <c r="F344">
        <v>27</v>
      </c>
      <c r="G344">
        <v>6</v>
      </c>
      <c r="H344">
        <v>0</v>
      </c>
    </row>
    <row r="345" spans="1:8" x14ac:dyDescent="0.25">
      <c r="A345">
        <v>344</v>
      </c>
      <c r="B345" t="s">
        <v>11</v>
      </c>
      <c r="C345">
        <v>0</v>
      </c>
      <c r="E345">
        <v>0</v>
      </c>
      <c r="F345">
        <v>27</v>
      </c>
      <c r="G345">
        <v>6</v>
      </c>
      <c r="H345">
        <v>0</v>
      </c>
    </row>
    <row r="346" spans="1:8" x14ac:dyDescent="0.25">
      <c r="A346">
        <v>345</v>
      </c>
      <c r="B346" t="s">
        <v>11</v>
      </c>
      <c r="C346">
        <v>0</v>
      </c>
      <c r="E346">
        <v>0</v>
      </c>
      <c r="F346">
        <v>27</v>
      </c>
      <c r="G346">
        <v>6</v>
      </c>
      <c r="H346">
        <v>0</v>
      </c>
    </row>
    <row r="347" spans="1:8" x14ac:dyDescent="0.25">
      <c r="A347">
        <v>346</v>
      </c>
      <c r="B347" t="s">
        <v>11</v>
      </c>
      <c r="C347">
        <v>0</v>
      </c>
      <c r="E347">
        <v>0</v>
      </c>
      <c r="F347">
        <v>27</v>
      </c>
      <c r="G347">
        <v>6</v>
      </c>
      <c r="H347">
        <v>0</v>
      </c>
    </row>
    <row r="348" spans="1:8" x14ac:dyDescent="0.25">
      <c r="A348">
        <v>347</v>
      </c>
      <c r="B348" t="s">
        <v>11</v>
      </c>
      <c r="C348">
        <v>0</v>
      </c>
      <c r="E348">
        <v>0</v>
      </c>
      <c r="F348">
        <v>27</v>
      </c>
      <c r="G348">
        <v>6</v>
      </c>
      <c r="H348">
        <v>0</v>
      </c>
    </row>
    <row r="349" spans="1:8" x14ac:dyDescent="0.25">
      <c r="A349">
        <v>348</v>
      </c>
      <c r="B349" t="s">
        <v>11</v>
      </c>
      <c r="C349">
        <v>0</v>
      </c>
      <c r="E349">
        <v>0</v>
      </c>
      <c r="F349">
        <v>27</v>
      </c>
      <c r="G349">
        <v>6</v>
      </c>
      <c r="H349">
        <v>0</v>
      </c>
    </row>
    <row r="350" spans="1:8" x14ac:dyDescent="0.25">
      <c r="A350">
        <v>349</v>
      </c>
      <c r="B350" t="s">
        <v>11</v>
      </c>
      <c r="C350">
        <v>0</v>
      </c>
      <c r="E350">
        <v>0</v>
      </c>
      <c r="F350">
        <v>27</v>
      </c>
      <c r="G350">
        <v>6</v>
      </c>
      <c r="H350">
        <v>0</v>
      </c>
    </row>
    <row r="351" spans="1:8" x14ac:dyDescent="0.25">
      <c r="A351">
        <v>350</v>
      </c>
      <c r="B351" t="s">
        <v>11</v>
      </c>
      <c r="C351">
        <v>0</v>
      </c>
      <c r="E351">
        <v>0</v>
      </c>
      <c r="F351">
        <v>27</v>
      </c>
      <c r="G351">
        <v>6</v>
      </c>
      <c r="H351">
        <v>0</v>
      </c>
    </row>
    <row r="352" spans="1:8" x14ac:dyDescent="0.25">
      <c r="A352">
        <v>351</v>
      </c>
      <c r="B352" t="s">
        <v>11</v>
      </c>
      <c r="C352">
        <v>0</v>
      </c>
      <c r="E352">
        <v>0</v>
      </c>
      <c r="F352">
        <v>27</v>
      </c>
      <c r="G352">
        <v>6</v>
      </c>
      <c r="H352">
        <v>0</v>
      </c>
    </row>
    <row r="353" spans="1:8" x14ac:dyDescent="0.25">
      <c r="A353">
        <v>352</v>
      </c>
      <c r="B353" t="s">
        <v>11</v>
      </c>
      <c r="C353">
        <v>0</v>
      </c>
      <c r="E353">
        <v>0</v>
      </c>
      <c r="F353">
        <v>27</v>
      </c>
      <c r="G353">
        <v>6</v>
      </c>
      <c r="H353">
        <v>0</v>
      </c>
    </row>
    <row r="354" spans="1:8" x14ac:dyDescent="0.25">
      <c r="A354">
        <v>353</v>
      </c>
      <c r="B354" t="s">
        <v>11</v>
      </c>
      <c r="C354">
        <v>0</v>
      </c>
      <c r="E354">
        <v>0</v>
      </c>
      <c r="F354">
        <v>27</v>
      </c>
      <c r="G354">
        <v>6</v>
      </c>
      <c r="H354">
        <v>0</v>
      </c>
    </row>
    <row r="355" spans="1:8" x14ac:dyDescent="0.25">
      <c r="A355">
        <v>354</v>
      </c>
      <c r="B355" t="s">
        <v>11</v>
      </c>
      <c r="C355">
        <v>0</v>
      </c>
      <c r="E355">
        <v>0</v>
      </c>
      <c r="F355">
        <v>27</v>
      </c>
      <c r="G355">
        <v>6</v>
      </c>
      <c r="H355">
        <v>0</v>
      </c>
    </row>
    <row r="356" spans="1:8" x14ac:dyDescent="0.25">
      <c r="A356">
        <v>355</v>
      </c>
      <c r="B356" t="s">
        <v>11</v>
      </c>
      <c r="C356">
        <v>0</v>
      </c>
      <c r="E356">
        <v>0</v>
      </c>
      <c r="F356">
        <v>27</v>
      </c>
      <c r="G356">
        <v>6</v>
      </c>
      <c r="H356">
        <v>0</v>
      </c>
    </row>
    <row r="357" spans="1:8" x14ac:dyDescent="0.25">
      <c r="A357">
        <v>356</v>
      </c>
      <c r="B357" t="s">
        <v>11</v>
      </c>
      <c r="C357">
        <v>0</v>
      </c>
      <c r="E357">
        <v>0</v>
      </c>
      <c r="F357">
        <v>27</v>
      </c>
      <c r="G357">
        <v>6</v>
      </c>
      <c r="H357">
        <v>0</v>
      </c>
    </row>
    <row r="358" spans="1:8" x14ac:dyDescent="0.25">
      <c r="A358">
        <v>357</v>
      </c>
      <c r="B358" t="s">
        <v>11</v>
      </c>
      <c r="C358">
        <v>0</v>
      </c>
      <c r="E358">
        <v>0</v>
      </c>
      <c r="F358">
        <v>27</v>
      </c>
      <c r="G358">
        <v>6</v>
      </c>
      <c r="H358">
        <v>0</v>
      </c>
    </row>
    <row r="359" spans="1:8" x14ac:dyDescent="0.25">
      <c r="A359">
        <v>358</v>
      </c>
      <c r="B359" t="s">
        <v>11</v>
      </c>
      <c r="C359">
        <v>0</v>
      </c>
      <c r="E359">
        <v>0</v>
      </c>
      <c r="F359">
        <v>27</v>
      </c>
      <c r="G359">
        <v>6</v>
      </c>
      <c r="H359">
        <v>0</v>
      </c>
    </row>
    <row r="360" spans="1:8" x14ac:dyDescent="0.25">
      <c r="A360">
        <v>359</v>
      </c>
      <c r="B360" t="s">
        <v>11</v>
      </c>
      <c r="C360">
        <v>0</v>
      </c>
      <c r="E360">
        <v>0</v>
      </c>
      <c r="F360">
        <v>27</v>
      </c>
      <c r="G360">
        <v>6</v>
      </c>
      <c r="H360">
        <v>0</v>
      </c>
    </row>
    <row r="361" spans="1:8" x14ac:dyDescent="0.25">
      <c r="A361">
        <v>360</v>
      </c>
      <c r="B361" t="s">
        <v>11</v>
      </c>
      <c r="C361">
        <v>0</v>
      </c>
      <c r="E361">
        <v>0</v>
      </c>
      <c r="F361">
        <v>27</v>
      </c>
      <c r="G361">
        <v>6</v>
      </c>
      <c r="H361">
        <v>0</v>
      </c>
    </row>
    <row r="362" spans="1:8" x14ac:dyDescent="0.25">
      <c r="A362">
        <v>361</v>
      </c>
      <c r="B362" t="s">
        <v>11</v>
      </c>
      <c r="C362">
        <v>0</v>
      </c>
      <c r="E362">
        <v>0</v>
      </c>
      <c r="F362">
        <v>27</v>
      </c>
      <c r="G362">
        <v>6</v>
      </c>
      <c r="H362">
        <v>0</v>
      </c>
    </row>
    <row r="363" spans="1:8" x14ac:dyDescent="0.25">
      <c r="A363">
        <v>362</v>
      </c>
      <c r="B363" t="s">
        <v>11</v>
      </c>
      <c r="C363">
        <v>0</v>
      </c>
      <c r="E363">
        <v>0</v>
      </c>
      <c r="F363">
        <v>27</v>
      </c>
      <c r="G363">
        <v>6</v>
      </c>
      <c r="H363">
        <v>0</v>
      </c>
    </row>
    <row r="364" spans="1:8" x14ac:dyDescent="0.25">
      <c r="A364">
        <v>363</v>
      </c>
      <c r="B364" t="s">
        <v>11</v>
      </c>
      <c r="C364">
        <v>0</v>
      </c>
      <c r="E364">
        <v>0</v>
      </c>
      <c r="F364">
        <v>27</v>
      </c>
      <c r="G364">
        <v>6</v>
      </c>
      <c r="H364">
        <v>0</v>
      </c>
    </row>
    <row r="365" spans="1:8" x14ac:dyDescent="0.25">
      <c r="A365">
        <v>364</v>
      </c>
      <c r="B365" t="s">
        <v>11</v>
      </c>
      <c r="C365">
        <v>0</v>
      </c>
      <c r="E365">
        <v>0</v>
      </c>
      <c r="F365">
        <v>27</v>
      </c>
      <c r="G365">
        <v>6</v>
      </c>
      <c r="H365">
        <v>0</v>
      </c>
    </row>
    <row r="366" spans="1:8" x14ac:dyDescent="0.25">
      <c r="A366">
        <v>365</v>
      </c>
      <c r="B366" t="s">
        <v>11</v>
      </c>
      <c r="C366">
        <v>0</v>
      </c>
      <c r="E366">
        <v>0</v>
      </c>
      <c r="F366">
        <v>27</v>
      </c>
      <c r="G366">
        <v>6</v>
      </c>
      <c r="H366">
        <v>0</v>
      </c>
    </row>
    <row r="367" spans="1:8" x14ac:dyDescent="0.25">
      <c r="A367">
        <v>366</v>
      </c>
      <c r="B367" t="s">
        <v>11</v>
      </c>
      <c r="C367">
        <v>0</v>
      </c>
      <c r="E367">
        <v>0</v>
      </c>
      <c r="F367">
        <v>27</v>
      </c>
      <c r="G367">
        <v>6</v>
      </c>
      <c r="H367">
        <v>0</v>
      </c>
    </row>
    <row r="368" spans="1:8" x14ac:dyDescent="0.25">
      <c r="A368">
        <v>367</v>
      </c>
      <c r="B368" t="s">
        <v>11</v>
      </c>
      <c r="C368">
        <v>0</v>
      </c>
      <c r="E368">
        <v>0</v>
      </c>
      <c r="F368">
        <v>27</v>
      </c>
      <c r="G368">
        <v>6</v>
      </c>
      <c r="H368">
        <v>0</v>
      </c>
    </row>
    <row r="369" spans="1:8" x14ac:dyDescent="0.25">
      <c r="A369">
        <v>368</v>
      </c>
      <c r="B369" t="s">
        <v>11</v>
      </c>
      <c r="C369">
        <v>0</v>
      </c>
      <c r="E369">
        <v>0</v>
      </c>
      <c r="F369">
        <v>27</v>
      </c>
      <c r="G369">
        <v>6</v>
      </c>
      <c r="H369">
        <v>0</v>
      </c>
    </row>
    <row r="370" spans="1:8" x14ac:dyDescent="0.25">
      <c r="A370">
        <v>369</v>
      </c>
      <c r="B370" t="s">
        <v>11</v>
      </c>
      <c r="C370">
        <v>0</v>
      </c>
      <c r="E370">
        <v>0</v>
      </c>
      <c r="F370">
        <v>27</v>
      </c>
      <c r="G370">
        <v>6</v>
      </c>
      <c r="H370">
        <v>0</v>
      </c>
    </row>
    <row r="371" spans="1:8" x14ac:dyDescent="0.25">
      <c r="A371">
        <v>370</v>
      </c>
      <c r="B371" t="s">
        <v>11</v>
      </c>
      <c r="C371">
        <v>0</v>
      </c>
      <c r="E371">
        <v>0</v>
      </c>
      <c r="F371">
        <v>27</v>
      </c>
      <c r="G371">
        <v>6</v>
      </c>
      <c r="H371">
        <v>0</v>
      </c>
    </row>
    <row r="372" spans="1:8" x14ac:dyDescent="0.25">
      <c r="A372">
        <v>371</v>
      </c>
      <c r="B372" t="s">
        <v>11</v>
      </c>
      <c r="C372">
        <v>0</v>
      </c>
      <c r="E372">
        <v>0</v>
      </c>
      <c r="F372">
        <v>27</v>
      </c>
      <c r="G372">
        <v>6</v>
      </c>
      <c r="H372">
        <v>0</v>
      </c>
    </row>
    <row r="373" spans="1:8" x14ac:dyDescent="0.25">
      <c r="A373">
        <v>372</v>
      </c>
      <c r="B373" t="s">
        <v>11</v>
      </c>
      <c r="C373">
        <v>0</v>
      </c>
      <c r="E373">
        <v>0</v>
      </c>
      <c r="F373">
        <v>27</v>
      </c>
      <c r="G373">
        <v>6</v>
      </c>
      <c r="H373">
        <v>0</v>
      </c>
    </row>
    <row r="374" spans="1:8" x14ac:dyDescent="0.25">
      <c r="A374">
        <v>373</v>
      </c>
      <c r="B374" t="s">
        <v>11</v>
      </c>
      <c r="C374">
        <v>0</v>
      </c>
      <c r="E374">
        <v>0</v>
      </c>
      <c r="F374">
        <v>27</v>
      </c>
      <c r="G374">
        <v>6</v>
      </c>
      <c r="H374">
        <v>0</v>
      </c>
    </row>
    <row r="375" spans="1:8" x14ac:dyDescent="0.25">
      <c r="A375">
        <v>374</v>
      </c>
      <c r="B375" t="s">
        <v>11</v>
      </c>
      <c r="C375">
        <v>0</v>
      </c>
      <c r="E375">
        <v>0</v>
      </c>
      <c r="F375">
        <v>27</v>
      </c>
      <c r="G375">
        <v>6</v>
      </c>
      <c r="H375">
        <v>0</v>
      </c>
    </row>
    <row r="376" spans="1:8" x14ac:dyDescent="0.25">
      <c r="A376">
        <v>375</v>
      </c>
      <c r="B376" t="s">
        <v>11</v>
      </c>
      <c r="C376">
        <v>0</v>
      </c>
      <c r="E376">
        <v>0</v>
      </c>
      <c r="F376">
        <v>27</v>
      </c>
      <c r="G376">
        <v>6</v>
      </c>
      <c r="H376">
        <v>0</v>
      </c>
    </row>
    <row r="377" spans="1:8" x14ac:dyDescent="0.25">
      <c r="A377">
        <v>376</v>
      </c>
      <c r="B377" t="s">
        <v>11</v>
      </c>
      <c r="C377">
        <v>0</v>
      </c>
      <c r="E377">
        <v>0</v>
      </c>
      <c r="F377">
        <v>27</v>
      </c>
      <c r="G377">
        <v>6</v>
      </c>
      <c r="H377">
        <v>0</v>
      </c>
    </row>
    <row r="378" spans="1:8" x14ac:dyDescent="0.25">
      <c r="A378">
        <v>377</v>
      </c>
      <c r="B378" t="s">
        <v>11</v>
      </c>
      <c r="C378">
        <v>0</v>
      </c>
      <c r="E378">
        <v>0</v>
      </c>
      <c r="F378">
        <v>27</v>
      </c>
      <c r="G378">
        <v>6</v>
      </c>
      <c r="H378">
        <v>0</v>
      </c>
    </row>
    <row r="379" spans="1:8" x14ac:dyDescent="0.25">
      <c r="A379">
        <v>378</v>
      </c>
      <c r="B379" t="s">
        <v>11</v>
      </c>
      <c r="C379">
        <v>0</v>
      </c>
      <c r="E379">
        <v>0</v>
      </c>
      <c r="F379">
        <v>27</v>
      </c>
      <c r="G379">
        <v>6</v>
      </c>
      <c r="H379">
        <v>0</v>
      </c>
    </row>
    <row r="380" spans="1:8" x14ac:dyDescent="0.25">
      <c r="A380">
        <v>379</v>
      </c>
      <c r="B380" t="s">
        <v>11</v>
      </c>
      <c r="C380">
        <v>0</v>
      </c>
      <c r="E380">
        <v>0</v>
      </c>
      <c r="F380">
        <v>27</v>
      </c>
      <c r="G380">
        <v>6</v>
      </c>
      <c r="H380">
        <v>0</v>
      </c>
    </row>
    <row r="381" spans="1:8" x14ac:dyDescent="0.25">
      <c r="A381">
        <v>380</v>
      </c>
      <c r="B381" t="s">
        <v>11</v>
      </c>
      <c r="C381">
        <v>0</v>
      </c>
      <c r="E381">
        <v>0</v>
      </c>
      <c r="F381">
        <v>27</v>
      </c>
      <c r="G381">
        <v>6</v>
      </c>
      <c r="H381">
        <v>0</v>
      </c>
    </row>
    <row r="382" spans="1:8" x14ac:dyDescent="0.25">
      <c r="A382">
        <v>381</v>
      </c>
      <c r="B382" t="s">
        <v>11</v>
      </c>
      <c r="C382">
        <v>0</v>
      </c>
      <c r="E382">
        <v>0</v>
      </c>
      <c r="F382">
        <v>27</v>
      </c>
      <c r="G382">
        <v>6</v>
      </c>
      <c r="H382">
        <v>0</v>
      </c>
    </row>
    <row r="383" spans="1:8" x14ac:dyDescent="0.25">
      <c r="A383">
        <v>382</v>
      </c>
      <c r="B383" t="s">
        <v>11</v>
      </c>
      <c r="C383">
        <v>0</v>
      </c>
      <c r="E383">
        <v>0</v>
      </c>
      <c r="F383">
        <v>27</v>
      </c>
      <c r="G383">
        <v>6</v>
      </c>
      <c r="H383">
        <v>0</v>
      </c>
    </row>
    <row r="384" spans="1:8" x14ac:dyDescent="0.25">
      <c r="A384">
        <v>383</v>
      </c>
      <c r="B384" t="s">
        <v>11</v>
      </c>
      <c r="C384">
        <v>0</v>
      </c>
      <c r="E384">
        <v>0</v>
      </c>
      <c r="F384">
        <v>27</v>
      </c>
      <c r="G384">
        <v>6</v>
      </c>
      <c r="H384">
        <v>0</v>
      </c>
    </row>
    <row r="385" spans="1:8" x14ac:dyDescent="0.25">
      <c r="A385">
        <v>384</v>
      </c>
      <c r="B385" t="s">
        <v>11</v>
      </c>
      <c r="C385">
        <v>0</v>
      </c>
      <c r="E385">
        <v>0</v>
      </c>
      <c r="F385">
        <v>27</v>
      </c>
      <c r="G385">
        <v>6</v>
      </c>
      <c r="H385">
        <v>0</v>
      </c>
    </row>
    <row r="386" spans="1:8" x14ac:dyDescent="0.25">
      <c r="A386">
        <v>385</v>
      </c>
      <c r="B386" t="s">
        <v>11</v>
      </c>
      <c r="C386">
        <v>0</v>
      </c>
      <c r="E386">
        <v>0</v>
      </c>
      <c r="F386">
        <v>27</v>
      </c>
      <c r="G386">
        <v>6</v>
      </c>
      <c r="H386">
        <v>0</v>
      </c>
    </row>
    <row r="387" spans="1:8" x14ac:dyDescent="0.25">
      <c r="A387">
        <v>386</v>
      </c>
      <c r="B387" t="s">
        <v>11</v>
      </c>
      <c r="C387">
        <v>0</v>
      </c>
      <c r="E387">
        <v>0</v>
      </c>
      <c r="F387">
        <v>27</v>
      </c>
      <c r="G387">
        <v>6</v>
      </c>
      <c r="H387">
        <v>0</v>
      </c>
    </row>
    <row r="388" spans="1:8" x14ac:dyDescent="0.25">
      <c r="A388">
        <v>387</v>
      </c>
      <c r="B388" t="s">
        <v>11</v>
      </c>
      <c r="C388">
        <v>0</v>
      </c>
      <c r="E388">
        <v>0</v>
      </c>
      <c r="F388">
        <v>27</v>
      </c>
      <c r="G388">
        <v>6</v>
      </c>
      <c r="H388">
        <v>0</v>
      </c>
    </row>
    <row r="389" spans="1:8" x14ac:dyDescent="0.25">
      <c r="A389">
        <v>388</v>
      </c>
      <c r="B389" t="s">
        <v>11</v>
      </c>
      <c r="C389">
        <v>0</v>
      </c>
      <c r="E389">
        <v>0</v>
      </c>
      <c r="F389">
        <v>27</v>
      </c>
      <c r="G389">
        <v>6</v>
      </c>
      <c r="H389">
        <v>0</v>
      </c>
    </row>
    <row r="390" spans="1:8" x14ac:dyDescent="0.25">
      <c r="A390">
        <v>389</v>
      </c>
      <c r="B390" t="s">
        <v>11</v>
      </c>
      <c r="C390">
        <v>0</v>
      </c>
      <c r="E390">
        <v>0</v>
      </c>
      <c r="F390">
        <v>27</v>
      </c>
      <c r="G390">
        <v>6</v>
      </c>
      <c r="H390">
        <v>0</v>
      </c>
    </row>
    <row r="391" spans="1:8" x14ac:dyDescent="0.25">
      <c r="A391">
        <v>390</v>
      </c>
      <c r="B391" t="s">
        <v>11</v>
      </c>
      <c r="C391">
        <v>0</v>
      </c>
      <c r="E391">
        <v>0</v>
      </c>
      <c r="F391">
        <v>27</v>
      </c>
      <c r="G391">
        <v>6</v>
      </c>
      <c r="H391">
        <v>0</v>
      </c>
    </row>
    <row r="392" spans="1:8" x14ac:dyDescent="0.25">
      <c r="A392">
        <v>391</v>
      </c>
      <c r="B392" t="s">
        <v>11</v>
      </c>
      <c r="C392">
        <v>0</v>
      </c>
      <c r="E392">
        <v>0</v>
      </c>
      <c r="F392">
        <v>27</v>
      </c>
      <c r="G392">
        <v>6</v>
      </c>
      <c r="H392">
        <v>0</v>
      </c>
    </row>
    <row r="393" spans="1:8" x14ac:dyDescent="0.25">
      <c r="A393">
        <v>392</v>
      </c>
      <c r="B393" t="s">
        <v>11</v>
      </c>
      <c r="C393">
        <v>0</v>
      </c>
      <c r="E393">
        <v>0</v>
      </c>
      <c r="F393">
        <v>27</v>
      </c>
      <c r="G393">
        <v>6</v>
      </c>
      <c r="H393">
        <v>0</v>
      </c>
    </row>
    <row r="394" spans="1:8" x14ac:dyDescent="0.25">
      <c r="A394">
        <v>393</v>
      </c>
      <c r="B394" t="s">
        <v>11</v>
      </c>
      <c r="C394">
        <v>0</v>
      </c>
      <c r="E394">
        <v>0</v>
      </c>
      <c r="F394">
        <v>27</v>
      </c>
      <c r="G394">
        <v>6</v>
      </c>
      <c r="H394">
        <v>0</v>
      </c>
    </row>
    <row r="395" spans="1:8" x14ac:dyDescent="0.25">
      <c r="A395">
        <v>394</v>
      </c>
      <c r="B395" t="s">
        <v>11</v>
      </c>
      <c r="C395">
        <v>0</v>
      </c>
      <c r="E395">
        <v>0</v>
      </c>
      <c r="F395">
        <v>27</v>
      </c>
      <c r="G395">
        <v>6</v>
      </c>
      <c r="H395">
        <v>0</v>
      </c>
    </row>
    <row r="396" spans="1:8" x14ac:dyDescent="0.25">
      <c r="A396">
        <v>395</v>
      </c>
      <c r="B396" s="2" t="s">
        <v>0</v>
      </c>
      <c r="C396" s="2">
        <v>10</v>
      </c>
      <c r="D396" s="2">
        <v>0</v>
      </c>
      <c r="E396" s="2">
        <v>1</v>
      </c>
      <c r="F396" s="2">
        <v>3</v>
      </c>
      <c r="G396" s="2">
        <v>7</v>
      </c>
      <c r="H396" s="2">
        <v>0</v>
      </c>
    </row>
    <row r="397" spans="1:8" x14ac:dyDescent="0.25">
      <c r="A397">
        <v>396</v>
      </c>
      <c r="B397" s="2" t="s">
        <v>0</v>
      </c>
      <c r="C397" s="2">
        <v>10</v>
      </c>
      <c r="D397" s="2">
        <v>0</v>
      </c>
      <c r="E397" s="3">
        <v>1</v>
      </c>
      <c r="F397" s="3">
        <v>3</v>
      </c>
      <c r="G397" s="2">
        <v>7</v>
      </c>
      <c r="H397" s="2">
        <v>0</v>
      </c>
    </row>
    <row r="398" spans="1:8" x14ac:dyDescent="0.25">
      <c r="A398">
        <v>397</v>
      </c>
      <c r="B398" s="2" t="s">
        <v>0</v>
      </c>
      <c r="C398" s="2">
        <v>10</v>
      </c>
      <c r="D398" s="2">
        <v>0</v>
      </c>
      <c r="E398" s="3">
        <v>1</v>
      </c>
      <c r="F398" s="3">
        <v>3</v>
      </c>
      <c r="G398" s="2">
        <v>7</v>
      </c>
      <c r="H398" s="2">
        <v>0</v>
      </c>
    </row>
    <row r="399" spans="1:8" x14ac:dyDescent="0.25">
      <c r="A399">
        <v>398</v>
      </c>
      <c r="B399" s="2" t="s">
        <v>0</v>
      </c>
      <c r="C399" s="2">
        <v>10</v>
      </c>
      <c r="D399" s="2">
        <v>0</v>
      </c>
      <c r="E399" s="3">
        <v>1</v>
      </c>
      <c r="F399" s="3">
        <v>3</v>
      </c>
      <c r="G399" s="2">
        <v>7</v>
      </c>
      <c r="H399" s="2">
        <v>0</v>
      </c>
    </row>
    <row r="400" spans="1:8" x14ac:dyDescent="0.25">
      <c r="A400">
        <v>399</v>
      </c>
      <c r="B400" s="2" t="s">
        <v>0</v>
      </c>
      <c r="C400" s="2">
        <v>10</v>
      </c>
      <c r="D400" s="2">
        <v>0</v>
      </c>
      <c r="E400" s="3">
        <v>1</v>
      </c>
      <c r="F400" s="3">
        <v>4</v>
      </c>
      <c r="G400" s="2">
        <v>7</v>
      </c>
      <c r="H400" s="2">
        <v>0</v>
      </c>
    </row>
    <row r="401" spans="1:8" x14ac:dyDescent="0.25">
      <c r="A401">
        <v>400</v>
      </c>
      <c r="B401" s="2" t="s">
        <v>0</v>
      </c>
      <c r="C401" s="2">
        <v>10</v>
      </c>
      <c r="D401" s="2">
        <v>0</v>
      </c>
      <c r="E401" s="3">
        <v>1</v>
      </c>
      <c r="F401" s="3">
        <v>4</v>
      </c>
      <c r="G401" s="2">
        <v>7</v>
      </c>
      <c r="H401" s="2">
        <v>0</v>
      </c>
    </row>
    <row r="402" spans="1:8" x14ac:dyDescent="0.25">
      <c r="A402">
        <v>401</v>
      </c>
      <c r="B402" s="2" t="s">
        <v>0</v>
      </c>
      <c r="C402" s="2">
        <v>10</v>
      </c>
      <c r="D402" s="2">
        <v>0</v>
      </c>
      <c r="E402" s="3">
        <v>1</v>
      </c>
      <c r="F402" s="3">
        <v>4</v>
      </c>
      <c r="G402" s="2">
        <v>7</v>
      </c>
      <c r="H402" s="2">
        <v>0</v>
      </c>
    </row>
    <row r="403" spans="1:8" x14ac:dyDescent="0.25">
      <c r="A403">
        <v>402</v>
      </c>
      <c r="B403" s="2" t="s">
        <v>0</v>
      </c>
      <c r="C403" s="2">
        <v>10</v>
      </c>
      <c r="D403" s="2">
        <v>0</v>
      </c>
      <c r="E403" s="3">
        <v>1</v>
      </c>
      <c r="F403" s="3">
        <v>4</v>
      </c>
      <c r="G403" s="2">
        <v>7</v>
      </c>
      <c r="H403" s="2">
        <v>0</v>
      </c>
    </row>
    <row r="404" spans="1:8" x14ac:dyDescent="0.25">
      <c r="A404">
        <v>403</v>
      </c>
      <c r="B404" s="2" t="s">
        <v>0</v>
      </c>
      <c r="C404" s="2">
        <v>10</v>
      </c>
      <c r="D404" s="2">
        <v>0</v>
      </c>
      <c r="E404" s="3">
        <v>1</v>
      </c>
      <c r="F404" s="3">
        <v>4</v>
      </c>
      <c r="G404" s="2">
        <v>7</v>
      </c>
      <c r="H404" s="2">
        <v>0</v>
      </c>
    </row>
    <row r="405" spans="1:8" x14ac:dyDescent="0.25">
      <c r="A405">
        <v>404</v>
      </c>
      <c r="B405" s="2" t="s">
        <v>0</v>
      </c>
      <c r="C405" s="2">
        <v>10</v>
      </c>
      <c r="D405" s="2">
        <v>0</v>
      </c>
      <c r="E405" s="3">
        <v>1</v>
      </c>
      <c r="F405" s="3">
        <v>4</v>
      </c>
      <c r="G405" s="2">
        <v>7</v>
      </c>
      <c r="H405" s="2">
        <v>0</v>
      </c>
    </row>
    <row r="406" spans="1:8" x14ac:dyDescent="0.25">
      <c r="A406">
        <v>405</v>
      </c>
      <c r="B406" s="2" t="s">
        <v>0</v>
      </c>
      <c r="C406" s="2">
        <v>10</v>
      </c>
      <c r="D406" s="2">
        <v>0</v>
      </c>
      <c r="E406" s="3">
        <v>1</v>
      </c>
      <c r="F406" s="3">
        <v>4</v>
      </c>
      <c r="G406" s="2">
        <v>7</v>
      </c>
      <c r="H406" s="2">
        <v>0</v>
      </c>
    </row>
    <row r="407" spans="1:8" x14ac:dyDescent="0.25">
      <c r="A407">
        <v>406</v>
      </c>
      <c r="B407" s="2" t="s">
        <v>0</v>
      </c>
      <c r="C407" s="2">
        <v>10</v>
      </c>
      <c r="D407" s="2">
        <v>0</v>
      </c>
      <c r="E407" s="3">
        <v>1</v>
      </c>
      <c r="F407" s="3">
        <v>4</v>
      </c>
      <c r="G407" s="2">
        <v>7</v>
      </c>
      <c r="H407" s="2">
        <v>0</v>
      </c>
    </row>
    <row r="408" spans="1:8" x14ac:dyDescent="0.25">
      <c r="A408">
        <v>407</v>
      </c>
      <c r="B408" s="2" t="s">
        <v>0</v>
      </c>
      <c r="C408" s="2">
        <v>10</v>
      </c>
      <c r="D408" s="2">
        <v>0</v>
      </c>
      <c r="E408" s="3">
        <v>1</v>
      </c>
      <c r="F408" s="3">
        <v>4</v>
      </c>
      <c r="G408" s="2">
        <v>7</v>
      </c>
      <c r="H408" s="2">
        <v>0</v>
      </c>
    </row>
    <row r="409" spans="1:8" x14ac:dyDescent="0.25">
      <c r="A409">
        <v>408</v>
      </c>
      <c r="B409" s="2" t="s">
        <v>0</v>
      </c>
      <c r="C409" s="2">
        <v>10</v>
      </c>
      <c r="D409" s="2">
        <v>0</v>
      </c>
      <c r="E409" s="3">
        <v>1</v>
      </c>
      <c r="F409" s="3">
        <v>5</v>
      </c>
      <c r="G409" s="2">
        <v>7</v>
      </c>
      <c r="H409" s="2">
        <v>0</v>
      </c>
    </row>
    <row r="410" spans="1:8" x14ac:dyDescent="0.25">
      <c r="A410">
        <v>409</v>
      </c>
      <c r="B410" s="2" t="s">
        <v>0</v>
      </c>
      <c r="C410" s="2">
        <v>10</v>
      </c>
      <c r="D410" s="2">
        <v>0</v>
      </c>
      <c r="E410" s="3">
        <v>1</v>
      </c>
      <c r="F410" s="3">
        <v>5</v>
      </c>
      <c r="G410" s="2">
        <v>7</v>
      </c>
      <c r="H410" s="2">
        <v>0</v>
      </c>
    </row>
    <row r="411" spans="1:8" x14ac:dyDescent="0.25">
      <c r="A411">
        <v>410</v>
      </c>
      <c r="B411" s="2" t="s">
        <v>0</v>
      </c>
      <c r="C411" s="2">
        <v>10</v>
      </c>
      <c r="D411" s="2">
        <v>0</v>
      </c>
      <c r="E411" s="3">
        <v>1</v>
      </c>
      <c r="F411" s="3">
        <v>5</v>
      </c>
      <c r="G411" s="2">
        <v>7</v>
      </c>
      <c r="H411" s="2">
        <v>0</v>
      </c>
    </row>
    <row r="412" spans="1:8" x14ac:dyDescent="0.25">
      <c r="A412">
        <v>411</v>
      </c>
      <c r="B412" s="2" t="s">
        <v>0</v>
      </c>
      <c r="C412" s="2">
        <v>10</v>
      </c>
      <c r="D412" s="2">
        <v>0</v>
      </c>
      <c r="E412" s="3">
        <v>1</v>
      </c>
      <c r="F412" s="3">
        <v>5</v>
      </c>
      <c r="G412" s="2">
        <v>7</v>
      </c>
      <c r="H412" s="2">
        <v>0</v>
      </c>
    </row>
    <row r="413" spans="1:8" x14ac:dyDescent="0.25">
      <c r="A413">
        <v>412</v>
      </c>
      <c r="B413" s="2" t="s">
        <v>0</v>
      </c>
      <c r="C413" s="2">
        <v>10</v>
      </c>
      <c r="D413" s="2">
        <v>0</v>
      </c>
      <c r="E413" s="3">
        <v>1</v>
      </c>
      <c r="F413" s="3">
        <v>5</v>
      </c>
      <c r="G413" s="2">
        <v>7</v>
      </c>
      <c r="H413" s="2">
        <v>0</v>
      </c>
    </row>
    <row r="414" spans="1:8" x14ac:dyDescent="0.25">
      <c r="A414">
        <v>413</v>
      </c>
      <c r="B414" s="2" t="s">
        <v>0</v>
      </c>
      <c r="C414" s="2">
        <v>10</v>
      </c>
      <c r="D414" s="2">
        <v>0</v>
      </c>
      <c r="E414" s="3">
        <v>1</v>
      </c>
      <c r="F414" s="3">
        <v>5</v>
      </c>
      <c r="G414" s="2">
        <v>7</v>
      </c>
      <c r="H414" s="2">
        <v>0</v>
      </c>
    </row>
    <row r="415" spans="1:8" x14ac:dyDescent="0.25">
      <c r="A415">
        <v>414</v>
      </c>
      <c r="B415" s="2" t="s">
        <v>0</v>
      </c>
      <c r="C415" s="2">
        <v>10</v>
      </c>
      <c r="D415" s="2">
        <v>0</v>
      </c>
      <c r="E415" s="3">
        <v>1</v>
      </c>
      <c r="F415" s="3">
        <v>6</v>
      </c>
      <c r="G415" s="2">
        <v>7</v>
      </c>
      <c r="H415" s="2">
        <v>0</v>
      </c>
    </row>
    <row r="416" spans="1:8" x14ac:dyDescent="0.25">
      <c r="A416">
        <v>415</v>
      </c>
      <c r="B416" s="2" t="s">
        <v>0</v>
      </c>
      <c r="C416" s="2">
        <v>10</v>
      </c>
      <c r="D416" s="2">
        <v>0</v>
      </c>
      <c r="E416" s="3">
        <v>1</v>
      </c>
      <c r="F416" s="3">
        <v>7</v>
      </c>
      <c r="G416" s="2">
        <v>7</v>
      </c>
      <c r="H416" s="2">
        <v>0</v>
      </c>
    </row>
    <row r="417" spans="1:8" x14ac:dyDescent="0.25">
      <c r="A417">
        <v>416</v>
      </c>
      <c r="B417" s="2" t="s">
        <v>0</v>
      </c>
      <c r="C417" s="2">
        <v>10</v>
      </c>
      <c r="D417" s="2">
        <v>0</v>
      </c>
      <c r="E417" s="3">
        <v>1</v>
      </c>
      <c r="F417" s="3">
        <v>7</v>
      </c>
      <c r="G417" s="2">
        <v>7</v>
      </c>
      <c r="H417" s="2">
        <v>0</v>
      </c>
    </row>
    <row r="418" spans="1:8" x14ac:dyDescent="0.25">
      <c r="A418">
        <v>417</v>
      </c>
      <c r="B418" s="2" t="s">
        <v>0</v>
      </c>
      <c r="C418" s="2">
        <v>10</v>
      </c>
      <c r="D418" s="2">
        <v>0</v>
      </c>
      <c r="E418" s="3">
        <v>1</v>
      </c>
      <c r="F418" s="3">
        <v>8</v>
      </c>
      <c r="G418" s="2">
        <v>7</v>
      </c>
      <c r="H418" s="2">
        <v>0</v>
      </c>
    </row>
    <row r="419" spans="1:8" x14ac:dyDescent="0.25">
      <c r="A419">
        <v>418</v>
      </c>
      <c r="B419" s="2" t="s">
        <v>0</v>
      </c>
      <c r="C419" s="2">
        <v>10</v>
      </c>
      <c r="D419" s="2">
        <v>0</v>
      </c>
      <c r="E419" s="3">
        <v>0</v>
      </c>
      <c r="F419" s="3">
        <v>27</v>
      </c>
      <c r="G419" s="2">
        <v>7</v>
      </c>
      <c r="H419" s="2">
        <v>0</v>
      </c>
    </row>
    <row r="420" spans="1:8" x14ac:dyDescent="0.25">
      <c r="A420">
        <v>419</v>
      </c>
      <c r="B420" s="2" t="s">
        <v>0</v>
      </c>
      <c r="C420" s="2">
        <v>10</v>
      </c>
      <c r="D420" s="2">
        <v>0</v>
      </c>
      <c r="E420" s="3">
        <v>0</v>
      </c>
      <c r="F420" s="3">
        <v>27</v>
      </c>
      <c r="G420" s="2">
        <v>7</v>
      </c>
      <c r="H420" s="2">
        <v>0</v>
      </c>
    </row>
    <row r="421" spans="1:8" x14ac:dyDescent="0.25">
      <c r="A421">
        <v>420</v>
      </c>
      <c r="B421" s="2" t="s">
        <v>4</v>
      </c>
      <c r="C421" s="2">
        <v>10</v>
      </c>
      <c r="D421" s="2">
        <v>0</v>
      </c>
      <c r="E421" s="3">
        <v>1</v>
      </c>
      <c r="F421" s="3">
        <v>3</v>
      </c>
      <c r="G421" s="2">
        <v>7</v>
      </c>
      <c r="H421" s="2">
        <v>0</v>
      </c>
    </row>
    <row r="422" spans="1:8" x14ac:dyDescent="0.25">
      <c r="A422">
        <v>421</v>
      </c>
      <c r="B422" s="2" t="s">
        <v>4</v>
      </c>
      <c r="C422" s="2">
        <v>10</v>
      </c>
      <c r="D422" s="2">
        <v>0</v>
      </c>
      <c r="E422" s="3">
        <v>1</v>
      </c>
      <c r="F422" s="3">
        <v>3</v>
      </c>
      <c r="G422" s="2">
        <v>7</v>
      </c>
      <c r="H422" s="2">
        <v>0</v>
      </c>
    </row>
    <row r="423" spans="1:8" x14ac:dyDescent="0.25">
      <c r="A423">
        <v>422</v>
      </c>
      <c r="B423" s="2" t="s">
        <v>4</v>
      </c>
      <c r="C423" s="2">
        <v>10</v>
      </c>
      <c r="D423" s="2">
        <v>0</v>
      </c>
      <c r="E423" s="3">
        <v>1</v>
      </c>
      <c r="F423" s="3">
        <v>3</v>
      </c>
      <c r="G423" s="2">
        <v>7</v>
      </c>
      <c r="H423" s="2">
        <v>0</v>
      </c>
    </row>
    <row r="424" spans="1:8" x14ac:dyDescent="0.25">
      <c r="A424">
        <v>423</v>
      </c>
      <c r="B424" s="2" t="s">
        <v>4</v>
      </c>
      <c r="C424" s="2">
        <v>10</v>
      </c>
      <c r="D424" s="2">
        <v>0</v>
      </c>
      <c r="E424" s="3">
        <v>1</v>
      </c>
      <c r="F424" s="3">
        <v>3</v>
      </c>
      <c r="G424" s="2">
        <v>7</v>
      </c>
      <c r="H424" s="2">
        <v>0</v>
      </c>
    </row>
    <row r="425" spans="1:8" x14ac:dyDescent="0.25">
      <c r="A425">
        <v>424</v>
      </c>
      <c r="B425" s="2" t="s">
        <v>4</v>
      </c>
      <c r="C425" s="2">
        <v>10</v>
      </c>
      <c r="D425" s="2">
        <v>0</v>
      </c>
      <c r="E425" s="3">
        <v>1</v>
      </c>
      <c r="F425" s="3">
        <v>3</v>
      </c>
      <c r="G425" s="2">
        <v>7</v>
      </c>
      <c r="H425" s="2">
        <v>0</v>
      </c>
    </row>
    <row r="426" spans="1:8" x14ac:dyDescent="0.25">
      <c r="A426">
        <v>425</v>
      </c>
      <c r="B426" s="2" t="s">
        <v>4</v>
      </c>
      <c r="C426" s="2">
        <v>10</v>
      </c>
      <c r="D426" s="2">
        <v>0</v>
      </c>
      <c r="E426" s="3">
        <v>1</v>
      </c>
      <c r="F426" s="3">
        <v>3</v>
      </c>
      <c r="G426" s="2">
        <v>7</v>
      </c>
      <c r="H426" s="2">
        <v>0</v>
      </c>
    </row>
    <row r="427" spans="1:8" x14ac:dyDescent="0.25">
      <c r="A427">
        <v>426</v>
      </c>
      <c r="B427" s="2" t="s">
        <v>4</v>
      </c>
      <c r="C427" s="2">
        <v>10</v>
      </c>
      <c r="D427" s="2">
        <v>0</v>
      </c>
      <c r="E427" s="3">
        <v>1</v>
      </c>
      <c r="F427" s="3">
        <v>4</v>
      </c>
      <c r="G427" s="2">
        <v>7</v>
      </c>
      <c r="H427" s="2">
        <v>0</v>
      </c>
    </row>
    <row r="428" spans="1:8" x14ac:dyDescent="0.25">
      <c r="A428">
        <v>427</v>
      </c>
      <c r="B428" s="2" t="s">
        <v>4</v>
      </c>
      <c r="C428" s="2">
        <v>10</v>
      </c>
      <c r="D428" s="2">
        <v>0</v>
      </c>
      <c r="E428" s="3">
        <v>1</v>
      </c>
      <c r="F428" s="3">
        <v>4</v>
      </c>
      <c r="G428" s="2">
        <v>7</v>
      </c>
      <c r="H428" s="2">
        <v>0</v>
      </c>
    </row>
    <row r="429" spans="1:8" x14ac:dyDescent="0.25">
      <c r="A429">
        <v>428</v>
      </c>
      <c r="B429" s="2" t="s">
        <v>4</v>
      </c>
      <c r="C429" s="2">
        <v>10</v>
      </c>
      <c r="D429" s="2">
        <v>0</v>
      </c>
      <c r="E429" s="3">
        <v>1</v>
      </c>
      <c r="F429" s="3">
        <v>4</v>
      </c>
      <c r="G429" s="2">
        <v>7</v>
      </c>
      <c r="H429" s="2">
        <v>0</v>
      </c>
    </row>
    <row r="430" spans="1:8" x14ac:dyDescent="0.25">
      <c r="A430">
        <v>429</v>
      </c>
      <c r="B430" s="2" t="s">
        <v>4</v>
      </c>
      <c r="C430" s="2">
        <v>10</v>
      </c>
      <c r="D430" s="2">
        <v>0</v>
      </c>
      <c r="E430" s="3">
        <v>1</v>
      </c>
      <c r="F430" s="3">
        <v>4</v>
      </c>
      <c r="G430" s="2">
        <v>7</v>
      </c>
      <c r="H430" s="2">
        <v>0</v>
      </c>
    </row>
    <row r="431" spans="1:8" x14ac:dyDescent="0.25">
      <c r="A431">
        <v>430</v>
      </c>
      <c r="B431" s="2" t="s">
        <v>4</v>
      </c>
      <c r="C431" s="2">
        <v>10</v>
      </c>
      <c r="D431" s="2">
        <v>0</v>
      </c>
      <c r="E431" s="3">
        <v>1</v>
      </c>
      <c r="F431" s="3">
        <v>4</v>
      </c>
      <c r="G431" s="2">
        <v>7</v>
      </c>
      <c r="H431" s="2">
        <v>0</v>
      </c>
    </row>
    <row r="432" spans="1:8" x14ac:dyDescent="0.25">
      <c r="A432">
        <v>431</v>
      </c>
      <c r="B432" s="2" t="s">
        <v>4</v>
      </c>
      <c r="C432" s="2">
        <v>10</v>
      </c>
      <c r="D432" s="2">
        <v>0</v>
      </c>
      <c r="E432" s="3">
        <v>1</v>
      </c>
      <c r="F432" s="3">
        <v>4</v>
      </c>
      <c r="G432" s="2">
        <v>7</v>
      </c>
      <c r="H432" s="2">
        <v>0</v>
      </c>
    </row>
    <row r="433" spans="1:8" x14ac:dyDescent="0.25">
      <c r="A433">
        <v>432</v>
      </c>
      <c r="B433" s="2" t="s">
        <v>4</v>
      </c>
      <c r="C433" s="2">
        <v>10</v>
      </c>
      <c r="D433" s="2">
        <v>0</v>
      </c>
      <c r="E433" s="3">
        <v>1</v>
      </c>
      <c r="F433" s="3">
        <v>4</v>
      </c>
      <c r="G433" s="2">
        <v>7</v>
      </c>
      <c r="H433" s="2">
        <v>0</v>
      </c>
    </row>
    <row r="434" spans="1:8" x14ac:dyDescent="0.25">
      <c r="A434">
        <v>433</v>
      </c>
      <c r="B434" s="2" t="s">
        <v>4</v>
      </c>
      <c r="C434" s="2">
        <v>10</v>
      </c>
      <c r="D434" s="2">
        <v>0</v>
      </c>
      <c r="E434" s="3">
        <v>1</v>
      </c>
      <c r="F434" s="3">
        <v>5</v>
      </c>
      <c r="G434" s="2">
        <v>7</v>
      </c>
      <c r="H434" s="2">
        <v>0</v>
      </c>
    </row>
    <row r="435" spans="1:8" x14ac:dyDescent="0.25">
      <c r="A435">
        <v>434</v>
      </c>
      <c r="B435" s="2" t="s">
        <v>4</v>
      </c>
      <c r="C435" s="2">
        <v>10</v>
      </c>
      <c r="D435" s="2">
        <v>0</v>
      </c>
      <c r="E435" s="3">
        <v>1</v>
      </c>
      <c r="F435" s="3">
        <v>5</v>
      </c>
      <c r="G435" s="2">
        <v>7</v>
      </c>
      <c r="H435" s="2">
        <v>0</v>
      </c>
    </row>
    <row r="436" spans="1:8" x14ac:dyDescent="0.25">
      <c r="A436">
        <v>435</v>
      </c>
      <c r="B436" s="2" t="s">
        <v>4</v>
      </c>
      <c r="C436" s="2">
        <v>10</v>
      </c>
      <c r="D436" s="2">
        <v>0</v>
      </c>
      <c r="E436" s="3">
        <v>1</v>
      </c>
      <c r="F436" s="3">
        <v>5</v>
      </c>
      <c r="G436" s="2">
        <v>7</v>
      </c>
      <c r="H436" s="2">
        <v>0</v>
      </c>
    </row>
    <row r="437" spans="1:8" x14ac:dyDescent="0.25">
      <c r="A437">
        <v>436</v>
      </c>
      <c r="B437" s="2" t="s">
        <v>4</v>
      </c>
      <c r="C437" s="2">
        <v>10</v>
      </c>
      <c r="D437" s="2">
        <v>0</v>
      </c>
      <c r="E437" s="3">
        <v>1</v>
      </c>
      <c r="F437" s="3">
        <v>5</v>
      </c>
      <c r="G437" s="2">
        <v>7</v>
      </c>
      <c r="H437" s="2">
        <v>0</v>
      </c>
    </row>
    <row r="438" spans="1:8" x14ac:dyDescent="0.25">
      <c r="A438">
        <v>437</v>
      </c>
      <c r="B438" s="2" t="s">
        <v>4</v>
      </c>
      <c r="C438" s="2">
        <v>10</v>
      </c>
      <c r="D438" s="2">
        <v>0</v>
      </c>
      <c r="E438" s="3">
        <v>1</v>
      </c>
      <c r="F438" s="3">
        <v>5</v>
      </c>
      <c r="G438" s="2">
        <v>7</v>
      </c>
      <c r="H438" s="2">
        <v>0</v>
      </c>
    </row>
    <row r="439" spans="1:8" x14ac:dyDescent="0.25">
      <c r="A439">
        <v>438</v>
      </c>
      <c r="B439" s="2" t="s">
        <v>4</v>
      </c>
      <c r="C439" s="2">
        <v>10</v>
      </c>
      <c r="D439" s="2">
        <v>0</v>
      </c>
      <c r="E439" s="3">
        <v>1</v>
      </c>
      <c r="F439" s="3">
        <v>6</v>
      </c>
      <c r="G439" s="2">
        <v>7</v>
      </c>
      <c r="H439" s="2">
        <v>0</v>
      </c>
    </row>
    <row r="440" spans="1:8" x14ac:dyDescent="0.25">
      <c r="A440">
        <v>439</v>
      </c>
      <c r="B440" s="2" t="s">
        <v>4</v>
      </c>
      <c r="C440" s="2">
        <v>10</v>
      </c>
      <c r="D440" s="2">
        <v>0</v>
      </c>
      <c r="E440" s="3">
        <v>1</v>
      </c>
      <c r="F440" s="3">
        <v>6</v>
      </c>
      <c r="G440" s="2">
        <v>7</v>
      </c>
      <c r="H440" s="2">
        <v>0</v>
      </c>
    </row>
    <row r="441" spans="1:8" x14ac:dyDescent="0.25">
      <c r="A441">
        <v>440</v>
      </c>
      <c r="B441" s="2" t="s">
        <v>4</v>
      </c>
      <c r="C441" s="2">
        <v>10</v>
      </c>
      <c r="D441" s="2">
        <v>0</v>
      </c>
      <c r="E441" s="3">
        <v>1</v>
      </c>
      <c r="F441" s="3">
        <v>7</v>
      </c>
      <c r="G441" s="2">
        <v>7</v>
      </c>
      <c r="H441" s="2">
        <v>0</v>
      </c>
    </row>
    <row r="442" spans="1:8" x14ac:dyDescent="0.25">
      <c r="A442">
        <v>441</v>
      </c>
      <c r="B442" s="2" t="s">
        <v>4</v>
      </c>
      <c r="C442" s="2">
        <v>10</v>
      </c>
      <c r="D442" s="2">
        <v>0</v>
      </c>
      <c r="E442" s="3">
        <v>1</v>
      </c>
      <c r="F442" s="3">
        <v>7</v>
      </c>
      <c r="G442" s="2">
        <v>7</v>
      </c>
      <c r="H442" s="2">
        <v>0</v>
      </c>
    </row>
    <row r="443" spans="1:8" x14ac:dyDescent="0.25">
      <c r="A443">
        <v>442</v>
      </c>
      <c r="B443" s="2" t="s">
        <v>4</v>
      </c>
      <c r="C443" s="2">
        <v>10</v>
      </c>
      <c r="D443" s="2">
        <v>0</v>
      </c>
      <c r="E443" s="3">
        <v>1</v>
      </c>
      <c r="F443" s="3">
        <v>9</v>
      </c>
      <c r="G443" s="2">
        <v>7</v>
      </c>
      <c r="H443" s="2">
        <v>0</v>
      </c>
    </row>
    <row r="444" spans="1:8" x14ac:dyDescent="0.25">
      <c r="A444">
        <v>443</v>
      </c>
      <c r="B444" s="2" t="s">
        <v>4</v>
      </c>
      <c r="C444" s="2">
        <v>10</v>
      </c>
      <c r="D444" s="2">
        <v>0</v>
      </c>
      <c r="E444" s="3">
        <v>1</v>
      </c>
      <c r="F444" s="3">
        <v>24</v>
      </c>
      <c r="G444" s="2">
        <v>7</v>
      </c>
      <c r="H444" s="2">
        <v>0</v>
      </c>
    </row>
    <row r="445" spans="1:8" x14ac:dyDescent="0.25">
      <c r="A445">
        <v>444</v>
      </c>
      <c r="B445" s="2" t="s">
        <v>4</v>
      </c>
      <c r="C445" s="2">
        <v>10</v>
      </c>
      <c r="D445" s="2">
        <v>0</v>
      </c>
      <c r="E445" s="3">
        <v>0</v>
      </c>
      <c r="F445" s="3">
        <v>27</v>
      </c>
      <c r="G445" s="2">
        <v>7</v>
      </c>
      <c r="H445" s="2">
        <v>0</v>
      </c>
    </row>
    <row r="446" spans="1:8" x14ac:dyDescent="0.25">
      <c r="A446">
        <v>445</v>
      </c>
      <c r="B446" s="2" t="s">
        <v>4</v>
      </c>
      <c r="C446" s="2">
        <v>10</v>
      </c>
      <c r="D446" s="2">
        <v>0</v>
      </c>
      <c r="E446" s="3">
        <v>0</v>
      </c>
      <c r="F446" s="3">
        <v>27</v>
      </c>
      <c r="G446" s="2">
        <v>7</v>
      </c>
      <c r="H446" s="2">
        <v>0</v>
      </c>
    </row>
    <row r="447" spans="1:8" x14ac:dyDescent="0.25">
      <c r="A447">
        <v>446</v>
      </c>
      <c r="B447" s="2" t="s">
        <v>4</v>
      </c>
      <c r="C447" s="2">
        <v>10</v>
      </c>
      <c r="D447" s="2">
        <v>0</v>
      </c>
      <c r="E447" s="3">
        <v>0</v>
      </c>
      <c r="F447" s="3">
        <v>27</v>
      </c>
      <c r="G447" s="2">
        <v>7</v>
      </c>
      <c r="H447" s="2">
        <v>0</v>
      </c>
    </row>
    <row r="448" spans="1:8" x14ac:dyDescent="0.25">
      <c r="A448">
        <v>447</v>
      </c>
      <c r="B448" s="2" t="s">
        <v>2</v>
      </c>
      <c r="C448" s="2">
        <v>10</v>
      </c>
      <c r="D448" s="2">
        <v>1</v>
      </c>
      <c r="E448" s="3">
        <v>1</v>
      </c>
      <c r="F448" s="3">
        <v>3</v>
      </c>
      <c r="G448" s="2">
        <v>7</v>
      </c>
      <c r="H448" s="2">
        <v>0</v>
      </c>
    </row>
    <row r="449" spans="1:8" x14ac:dyDescent="0.25">
      <c r="A449">
        <v>448</v>
      </c>
      <c r="B449" s="2" t="s">
        <v>2</v>
      </c>
      <c r="C449" s="2">
        <v>10</v>
      </c>
      <c r="D449" s="2">
        <v>1</v>
      </c>
      <c r="E449" s="3">
        <v>1</v>
      </c>
      <c r="F449" s="3">
        <v>3</v>
      </c>
      <c r="G449" s="2">
        <v>7</v>
      </c>
      <c r="H449" s="2">
        <v>0</v>
      </c>
    </row>
    <row r="450" spans="1:8" x14ac:dyDescent="0.25">
      <c r="A450">
        <v>449</v>
      </c>
      <c r="B450" s="2" t="s">
        <v>2</v>
      </c>
      <c r="C450" s="2">
        <v>10</v>
      </c>
      <c r="D450" s="2">
        <v>1</v>
      </c>
      <c r="E450" s="3">
        <v>1</v>
      </c>
      <c r="F450" s="3">
        <v>3</v>
      </c>
      <c r="G450" s="2">
        <v>7</v>
      </c>
      <c r="H450" s="2">
        <v>0</v>
      </c>
    </row>
    <row r="451" spans="1:8" x14ac:dyDescent="0.25">
      <c r="A451">
        <v>450</v>
      </c>
      <c r="B451" s="2" t="s">
        <v>2</v>
      </c>
      <c r="C451" s="2">
        <v>10</v>
      </c>
      <c r="D451" s="2">
        <v>1</v>
      </c>
      <c r="E451" s="3">
        <v>1</v>
      </c>
      <c r="F451" s="3">
        <v>3</v>
      </c>
      <c r="G451" s="2">
        <v>7</v>
      </c>
      <c r="H451" s="2">
        <v>0</v>
      </c>
    </row>
    <row r="452" spans="1:8" x14ac:dyDescent="0.25">
      <c r="A452">
        <v>451</v>
      </c>
      <c r="B452" s="2" t="s">
        <v>2</v>
      </c>
      <c r="C452" s="2">
        <v>10</v>
      </c>
      <c r="D452" s="2">
        <v>1</v>
      </c>
      <c r="E452" s="3">
        <v>1</v>
      </c>
      <c r="F452" s="3">
        <v>3</v>
      </c>
      <c r="G452" s="2">
        <v>7</v>
      </c>
      <c r="H452" s="2">
        <v>0</v>
      </c>
    </row>
    <row r="453" spans="1:8" x14ac:dyDescent="0.25">
      <c r="A453">
        <v>452</v>
      </c>
      <c r="B453" s="2" t="s">
        <v>2</v>
      </c>
      <c r="C453" s="2">
        <v>10</v>
      </c>
      <c r="D453" s="2">
        <v>1</v>
      </c>
      <c r="E453" s="3">
        <v>1</v>
      </c>
      <c r="F453" s="3">
        <v>3</v>
      </c>
      <c r="G453" s="2">
        <v>7</v>
      </c>
      <c r="H453" s="2">
        <v>0</v>
      </c>
    </row>
    <row r="454" spans="1:8" x14ac:dyDescent="0.25">
      <c r="A454">
        <v>453</v>
      </c>
      <c r="B454" s="2" t="s">
        <v>2</v>
      </c>
      <c r="C454" s="2">
        <v>10</v>
      </c>
      <c r="D454" s="2">
        <v>1</v>
      </c>
      <c r="E454" s="3">
        <v>1</v>
      </c>
      <c r="F454" s="3">
        <v>3</v>
      </c>
      <c r="G454" s="2">
        <v>7</v>
      </c>
      <c r="H454" s="2">
        <v>0</v>
      </c>
    </row>
    <row r="455" spans="1:8" x14ac:dyDescent="0.25">
      <c r="A455">
        <v>454</v>
      </c>
      <c r="B455" s="2" t="s">
        <v>2</v>
      </c>
      <c r="C455" s="2">
        <v>10</v>
      </c>
      <c r="D455" s="2">
        <v>1</v>
      </c>
      <c r="E455" s="3">
        <v>1</v>
      </c>
      <c r="F455" s="3">
        <v>3</v>
      </c>
      <c r="G455" s="2">
        <v>7</v>
      </c>
      <c r="H455" s="2">
        <v>0</v>
      </c>
    </row>
    <row r="456" spans="1:8" x14ac:dyDescent="0.25">
      <c r="A456">
        <v>455</v>
      </c>
      <c r="B456" s="2" t="s">
        <v>2</v>
      </c>
      <c r="C456" s="2">
        <v>10</v>
      </c>
      <c r="D456" s="2">
        <v>1</v>
      </c>
      <c r="E456" s="3">
        <v>1</v>
      </c>
      <c r="F456" s="3">
        <v>3</v>
      </c>
      <c r="G456" s="2">
        <v>7</v>
      </c>
      <c r="H456" s="2">
        <v>0</v>
      </c>
    </row>
    <row r="457" spans="1:8" x14ac:dyDescent="0.25">
      <c r="A457">
        <v>456</v>
      </c>
      <c r="B457" s="2" t="s">
        <v>2</v>
      </c>
      <c r="C457" s="2">
        <v>10</v>
      </c>
      <c r="D457" s="2">
        <v>1</v>
      </c>
      <c r="E457" s="3">
        <v>1</v>
      </c>
      <c r="F457" s="3">
        <v>3</v>
      </c>
      <c r="G457" s="2">
        <v>7</v>
      </c>
      <c r="H457" s="2">
        <v>0</v>
      </c>
    </row>
    <row r="458" spans="1:8" x14ac:dyDescent="0.25">
      <c r="A458">
        <v>457</v>
      </c>
      <c r="B458" s="2" t="s">
        <v>2</v>
      </c>
      <c r="C458" s="2">
        <v>10</v>
      </c>
      <c r="D458" s="2">
        <v>1</v>
      </c>
      <c r="E458" s="3">
        <v>1</v>
      </c>
      <c r="F458" s="3">
        <v>3</v>
      </c>
      <c r="G458" s="2">
        <v>7</v>
      </c>
      <c r="H458" s="2">
        <v>0</v>
      </c>
    </row>
    <row r="459" spans="1:8" x14ac:dyDescent="0.25">
      <c r="A459">
        <v>458</v>
      </c>
      <c r="B459" s="2" t="s">
        <v>2</v>
      </c>
      <c r="C459" s="2">
        <v>10</v>
      </c>
      <c r="D459" s="2">
        <v>1</v>
      </c>
      <c r="E459" s="3">
        <v>1</v>
      </c>
      <c r="F459" s="3">
        <v>4</v>
      </c>
      <c r="G459" s="2">
        <v>7</v>
      </c>
      <c r="H459" s="2">
        <v>0</v>
      </c>
    </row>
    <row r="460" spans="1:8" x14ac:dyDescent="0.25">
      <c r="A460">
        <v>459</v>
      </c>
      <c r="B460" s="2" t="s">
        <v>2</v>
      </c>
      <c r="C460" s="2">
        <v>10</v>
      </c>
      <c r="D460" s="2">
        <v>1</v>
      </c>
      <c r="E460" s="3">
        <v>1</v>
      </c>
      <c r="F460" s="3">
        <v>4</v>
      </c>
      <c r="G460" s="2">
        <v>7</v>
      </c>
      <c r="H460" s="2">
        <v>0</v>
      </c>
    </row>
    <row r="461" spans="1:8" x14ac:dyDescent="0.25">
      <c r="A461">
        <v>460</v>
      </c>
      <c r="B461" s="2" t="s">
        <v>2</v>
      </c>
      <c r="C461" s="2">
        <v>10</v>
      </c>
      <c r="D461" s="2">
        <v>1</v>
      </c>
      <c r="E461" s="3">
        <v>1</v>
      </c>
      <c r="F461" s="3">
        <v>4</v>
      </c>
      <c r="G461" s="2">
        <v>7</v>
      </c>
      <c r="H461" s="2">
        <v>0</v>
      </c>
    </row>
    <row r="462" spans="1:8" x14ac:dyDescent="0.25">
      <c r="A462">
        <v>461</v>
      </c>
      <c r="B462" s="2" t="s">
        <v>2</v>
      </c>
      <c r="C462" s="2">
        <v>10</v>
      </c>
      <c r="D462" s="2">
        <v>1</v>
      </c>
      <c r="E462" s="3">
        <v>1</v>
      </c>
      <c r="F462" s="3">
        <v>4</v>
      </c>
      <c r="G462" s="2">
        <v>7</v>
      </c>
      <c r="H462" s="2">
        <v>0</v>
      </c>
    </row>
    <row r="463" spans="1:8" x14ac:dyDescent="0.25">
      <c r="A463">
        <v>462</v>
      </c>
      <c r="B463" s="2" t="s">
        <v>2</v>
      </c>
      <c r="C463" s="2">
        <v>10</v>
      </c>
      <c r="D463" s="2">
        <v>1</v>
      </c>
      <c r="E463" s="3">
        <v>1</v>
      </c>
      <c r="F463" s="3">
        <v>4</v>
      </c>
      <c r="G463" s="2">
        <v>7</v>
      </c>
      <c r="H463" s="2">
        <v>0</v>
      </c>
    </row>
    <row r="464" spans="1:8" x14ac:dyDescent="0.25">
      <c r="A464">
        <v>463</v>
      </c>
      <c r="B464" s="2" t="s">
        <v>2</v>
      </c>
      <c r="C464" s="2">
        <v>10</v>
      </c>
      <c r="D464" s="2">
        <v>1</v>
      </c>
      <c r="E464" s="3">
        <v>1</v>
      </c>
      <c r="F464" s="3">
        <v>4</v>
      </c>
      <c r="G464" s="2">
        <v>7</v>
      </c>
      <c r="H464" s="2">
        <v>0</v>
      </c>
    </row>
    <row r="465" spans="1:8" x14ac:dyDescent="0.25">
      <c r="A465">
        <v>464</v>
      </c>
      <c r="B465" s="2" t="s">
        <v>2</v>
      </c>
      <c r="C465" s="2">
        <v>10</v>
      </c>
      <c r="D465" s="2">
        <v>1</v>
      </c>
      <c r="E465" s="3">
        <v>1</v>
      </c>
      <c r="F465" s="3">
        <v>4</v>
      </c>
      <c r="G465" s="2">
        <v>7</v>
      </c>
      <c r="H465" s="2">
        <v>0</v>
      </c>
    </row>
    <row r="466" spans="1:8" x14ac:dyDescent="0.25">
      <c r="A466">
        <v>465</v>
      </c>
      <c r="B466" s="2" t="s">
        <v>2</v>
      </c>
      <c r="C466" s="2">
        <v>10</v>
      </c>
      <c r="D466" s="2">
        <v>1</v>
      </c>
      <c r="E466" s="3">
        <v>1</v>
      </c>
      <c r="F466" s="3">
        <v>4</v>
      </c>
      <c r="G466" s="2">
        <v>7</v>
      </c>
      <c r="H466" s="2">
        <v>0</v>
      </c>
    </row>
    <row r="467" spans="1:8" x14ac:dyDescent="0.25">
      <c r="A467">
        <v>466</v>
      </c>
      <c r="B467" s="2" t="s">
        <v>2</v>
      </c>
      <c r="C467" s="2">
        <v>10</v>
      </c>
      <c r="D467" s="2">
        <v>1</v>
      </c>
      <c r="E467" s="3">
        <v>1</v>
      </c>
      <c r="F467" s="3">
        <v>4</v>
      </c>
      <c r="G467" s="2">
        <v>7</v>
      </c>
      <c r="H467" s="2">
        <v>0</v>
      </c>
    </row>
    <row r="468" spans="1:8" x14ac:dyDescent="0.25">
      <c r="A468">
        <v>467</v>
      </c>
      <c r="B468" s="2" t="s">
        <v>2</v>
      </c>
      <c r="C468" s="2">
        <v>10</v>
      </c>
      <c r="D468" s="2">
        <v>1</v>
      </c>
      <c r="E468" s="3">
        <v>1</v>
      </c>
      <c r="F468" s="3">
        <v>5</v>
      </c>
      <c r="G468" s="2">
        <v>7</v>
      </c>
      <c r="H468" s="2">
        <v>0</v>
      </c>
    </row>
    <row r="469" spans="1:8" x14ac:dyDescent="0.25">
      <c r="A469">
        <v>468</v>
      </c>
      <c r="B469" s="2" t="s">
        <v>2</v>
      </c>
      <c r="C469" s="2">
        <v>10</v>
      </c>
      <c r="D469" s="2">
        <v>1</v>
      </c>
      <c r="E469" s="3">
        <v>1</v>
      </c>
      <c r="F469" s="3">
        <v>5</v>
      </c>
      <c r="G469" s="2">
        <v>7</v>
      </c>
      <c r="H469" s="2">
        <v>0</v>
      </c>
    </row>
    <row r="470" spans="1:8" x14ac:dyDescent="0.25">
      <c r="A470">
        <v>469</v>
      </c>
      <c r="B470" s="2" t="s">
        <v>2</v>
      </c>
      <c r="C470" s="2">
        <v>10</v>
      </c>
      <c r="D470" s="2">
        <v>1</v>
      </c>
      <c r="E470" s="3">
        <v>1</v>
      </c>
      <c r="F470" s="3">
        <v>5</v>
      </c>
      <c r="G470" s="2">
        <v>7</v>
      </c>
      <c r="H470" s="2">
        <v>0</v>
      </c>
    </row>
    <row r="471" spans="1:8" x14ac:dyDescent="0.25">
      <c r="A471">
        <v>470</v>
      </c>
      <c r="B471" s="2" t="s">
        <v>2</v>
      </c>
      <c r="C471" s="2">
        <v>10</v>
      </c>
      <c r="D471" s="2">
        <v>1</v>
      </c>
      <c r="E471" s="3">
        <v>1</v>
      </c>
      <c r="F471" s="3">
        <v>5</v>
      </c>
      <c r="G471" s="2">
        <v>7</v>
      </c>
      <c r="H471" s="2">
        <v>0</v>
      </c>
    </row>
    <row r="472" spans="1:8" x14ac:dyDescent="0.25">
      <c r="A472">
        <v>471</v>
      </c>
      <c r="B472" s="2" t="s">
        <v>2</v>
      </c>
      <c r="C472" s="2">
        <v>10</v>
      </c>
      <c r="D472" s="2">
        <v>1</v>
      </c>
      <c r="E472" s="3">
        <v>1</v>
      </c>
      <c r="F472" s="3">
        <v>5</v>
      </c>
      <c r="G472" s="2">
        <v>7</v>
      </c>
      <c r="H472" s="2">
        <v>0</v>
      </c>
    </row>
    <row r="473" spans="1:8" x14ac:dyDescent="0.25">
      <c r="A473">
        <v>472</v>
      </c>
      <c r="B473" s="2" t="s">
        <v>2</v>
      </c>
      <c r="C473" s="2">
        <v>10</v>
      </c>
      <c r="D473" s="2">
        <v>1</v>
      </c>
      <c r="E473" s="3">
        <v>1</v>
      </c>
      <c r="F473" s="3">
        <v>5</v>
      </c>
      <c r="G473" s="2">
        <v>7</v>
      </c>
      <c r="H473" s="2">
        <v>0</v>
      </c>
    </row>
    <row r="474" spans="1:8" x14ac:dyDescent="0.25">
      <c r="A474">
        <v>473</v>
      </c>
      <c r="B474" s="2" t="s">
        <v>2</v>
      </c>
      <c r="C474" s="2">
        <v>10</v>
      </c>
      <c r="D474" s="2">
        <v>1</v>
      </c>
      <c r="E474" s="3">
        <v>1</v>
      </c>
      <c r="F474" s="3">
        <v>5</v>
      </c>
      <c r="G474" s="2">
        <v>7</v>
      </c>
      <c r="H474" s="2">
        <v>0</v>
      </c>
    </row>
    <row r="475" spans="1:8" x14ac:dyDescent="0.25">
      <c r="A475">
        <v>474</v>
      </c>
      <c r="B475" s="2" t="s">
        <v>2</v>
      </c>
      <c r="C475" s="2">
        <v>10</v>
      </c>
      <c r="D475" s="2">
        <v>1</v>
      </c>
      <c r="E475" s="3">
        <v>1</v>
      </c>
      <c r="F475" s="3">
        <v>5</v>
      </c>
      <c r="G475" s="2">
        <v>7</v>
      </c>
      <c r="H475" s="2">
        <v>0</v>
      </c>
    </row>
    <row r="476" spans="1:8" x14ac:dyDescent="0.25">
      <c r="A476">
        <v>475</v>
      </c>
      <c r="B476" s="2" t="s">
        <v>2</v>
      </c>
      <c r="C476" s="2">
        <v>10</v>
      </c>
      <c r="D476" s="2">
        <v>1</v>
      </c>
      <c r="E476" s="3">
        <v>1</v>
      </c>
      <c r="F476" s="3">
        <v>5</v>
      </c>
      <c r="G476" s="2">
        <v>7</v>
      </c>
      <c r="H476" s="2">
        <v>0</v>
      </c>
    </row>
    <row r="477" spans="1:8" x14ac:dyDescent="0.25">
      <c r="A477">
        <v>476</v>
      </c>
      <c r="B477" s="2" t="s">
        <v>2</v>
      </c>
      <c r="C477" s="2">
        <v>10</v>
      </c>
      <c r="D477" s="2">
        <v>1</v>
      </c>
      <c r="E477" s="3">
        <v>1</v>
      </c>
      <c r="F477" s="3">
        <v>7</v>
      </c>
      <c r="G477" s="2">
        <v>7</v>
      </c>
      <c r="H477" s="2">
        <v>0</v>
      </c>
    </row>
    <row r="478" spans="1:8" x14ac:dyDescent="0.25">
      <c r="A478">
        <v>477</v>
      </c>
      <c r="B478" s="2" t="s">
        <v>2</v>
      </c>
      <c r="C478" s="2">
        <v>10</v>
      </c>
      <c r="D478" s="2">
        <v>1</v>
      </c>
      <c r="E478" s="3">
        <v>0</v>
      </c>
      <c r="F478" s="3">
        <v>27</v>
      </c>
      <c r="G478" s="2">
        <v>7</v>
      </c>
      <c r="H478" s="2">
        <v>0</v>
      </c>
    </row>
    <row r="479" spans="1:8" x14ac:dyDescent="0.25">
      <c r="A479">
        <v>479</v>
      </c>
      <c r="B479" s="2" t="s">
        <v>1</v>
      </c>
      <c r="C479" s="2">
        <v>10</v>
      </c>
      <c r="D479" s="2">
        <v>0</v>
      </c>
      <c r="E479" s="3">
        <v>1</v>
      </c>
      <c r="F479" s="3">
        <v>3</v>
      </c>
      <c r="G479" s="2">
        <v>7</v>
      </c>
      <c r="H479" s="2">
        <v>0</v>
      </c>
    </row>
    <row r="480" spans="1:8" x14ac:dyDescent="0.25">
      <c r="A480">
        <v>480</v>
      </c>
      <c r="B480" s="2" t="s">
        <v>1</v>
      </c>
      <c r="C480" s="2">
        <v>10</v>
      </c>
      <c r="D480" s="2">
        <v>0</v>
      </c>
      <c r="E480" s="3">
        <v>1</v>
      </c>
      <c r="F480" s="3">
        <v>3</v>
      </c>
      <c r="G480" s="2">
        <v>7</v>
      </c>
      <c r="H480" s="2">
        <v>0</v>
      </c>
    </row>
    <row r="481" spans="1:8" x14ac:dyDescent="0.25">
      <c r="A481">
        <v>481</v>
      </c>
      <c r="B481" s="2" t="s">
        <v>1</v>
      </c>
      <c r="C481" s="2">
        <v>10</v>
      </c>
      <c r="D481" s="2">
        <v>0</v>
      </c>
      <c r="E481" s="3">
        <v>1</v>
      </c>
      <c r="F481" s="3">
        <v>3</v>
      </c>
      <c r="G481" s="2">
        <v>7</v>
      </c>
      <c r="H481" s="2">
        <v>0</v>
      </c>
    </row>
    <row r="482" spans="1:8" x14ac:dyDescent="0.25">
      <c r="A482">
        <v>482</v>
      </c>
      <c r="B482" s="2" t="s">
        <v>1</v>
      </c>
      <c r="C482" s="2">
        <v>10</v>
      </c>
      <c r="D482" s="2">
        <v>0</v>
      </c>
      <c r="E482" s="3">
        <v>1</v>
      </c>
      <c r="F482" s="3">
        <v>3</v>
      </c>
      <c r="G482" s="2">
        <v>7</v>
      </c>
      <c r="H482" s="2">
        <v>0</v>
      </c>
    </row>
    <row r="483" spans="1:8" x14ac:dyDescent="0.25">
      <c r="A483">
        <v>483</v>
      </c>
      <c r="B483" s="2" t="s">
        <v>1</v>
      </c>
      <c r="C483" s="2">
        <v>10</v>
      </c>
      <c r="D483" s="2">
        <v>0</v>
      </c>
      <c r="E483" s="3">
        <v>1</v>
      </c>
      <c r="F483" s="3">
        <v>3</v>
      </c>
      <c r="G483" s="2">
        <v>7</v>
      </c>
      <c r="H483" s="2">
        <v>0</v>
      </c>
    </row>
    <row r="484" spans="1:8" x14ac:dyDescent="0.25">
      <c r="A484">
        <v>484</v>
      </c>
      <c r="B484" s="2" t="s">
        <v>1</v>
      </c>
      <c r="C484" s="2">
        <v>10</v>
      </c>
      <c r="D484" s="2">
        <v>0</v>
      </c>
      <c r="E484" s="3">
        <v>1</v>
      </c>
      <c r="F484" s="3">
        <v>3</v>
      </c>
      <c r="G484" s="2">
        <v>7</v>
      </c>
      <c r="H484" s="2">
        <v>0</v>
      </c>
    </row>
    <row r="485" spans="1:8" x14ac:dyDescent="0.25">
      <c r="A485">
        <v>485</v>
      </c>
      <c r="B485" s="2" t="s">
        <v>1</v>
      </c>
      <c r="C485" s="2">
        <v>10</v>
      </c>
      <c r="D485" s="2">
        <v>0</v>
      </c>
      <c r="E485" s="3">
        <v>1</v>
      </c>
      <c r="F485" s="3">
        <v>3</v>
      </c>
      <c r="G485" s="2">
        <v>7</v>
      </c>
      <c r="H485" s="2">
        <v>0</v>
      </c>
    </row>
    <row r="486" spans="1:8" x14ac:dyDescent="0.25">
      <c r="A486">
        <v>486</v>
      </c>
      <c r="B486" s="2" t="s">
        <v>1</v>
      </c>
      <c r="C486" s="2">
        <v>10</v>
      </c>
      <c r="D486" s="2">
        <v>0</v>
      </c>
      <c r="E486" s="3">
        <v>1</v>
      </c>
      <c r="F486" s="3">
        <v>3</v>
      </c>
      <c r="G486" s="2">
        <v>7</v>
      </c>
      <c r="H486" s="2">
        <v>0</v>
      </c>
    </row>
    <row r="487" spans="1:8" x14ac:dyDescent="0.25">
      <c r="A487">
        <v>487</v>
      </c>
      <c r="B487" s="2" t="s">
        <v>1</v>
      </c>
      <c r="C487" s="2">
        <v>10</v>
      </c>
      <c r="D487" s="2">
        <v>0</v>
      </c>
      <c r="E487" s="3">
        <v>1</v>
      </c>
      <c r="F487" s="3">
        <v>3</v>
      </c>
      <c r="G487" s="2">
        <v>7</v>
      </c>
      <c r="H487" s="2">
        <v>0</v>
      </c>
    </row>
    <row r="488" spans="1:8" x14ac:dyDescent="0.25">
      <c r="A488">
        <v>488</v>
      </c>
      <c r="B488" s="2" t="s">
        <v>1</v>
      </c>
      <c r="C488" s="2">
        <v>10</v>
      </c>
      <c r="D488" s="2">
        <v>0</v>
      </c>
      <c r="E488" s="3">
        <v>1</v>
      </c>
      <c r="F488" s="3">
        <v>3</v>
      </c>
      <c r="G488" s="2">
        <v>7</v>
      </c>
      <c r="H488" s="2">
        <v>0</v>
      </c>
    </row>
    <row r="489" spans="1:8" x14ac:dyDescent="0.25">
      <c r="A489">
        <v>489</v>
      </c>
      <c r="B489" s="2" t="s">
        <v>1</v>
      </c>
      <c r="C489" s="2">
        <v>10</v>
      </c>
      <c r="D489" s="2">
        <v>0</v>
      </c>
      <c r="E489" s="3">
        <v>1</v>
      </c>
      <c r="F489" s="3">
        <v>3</v>
      </c>
      <c r="G489" s="2">
        <v>7</v>
      </c>
      <c r="H489" s="2">
        <v>0</v>
      </c>
    </row>
    <row r="490" spans="1:8" x14ac:dyDescent="0.25">
      <c r="A490">
        <v>490</v>
      </c>
      <c r="B490" s="2" t="s">
        <v>1</v>
      </c>
      <c r="C490" s="2">
        <v>10</v>
      </c>
      <c r="D490" s="2">
        <v>0</v>
      </c>
      <c r="E490" s="3">
        <v>1</v>
      </c>
      <c r="F490" s="3">
        <v>3</v>
      </c>
      <c r="G490" s="2">
        <v>7</v>
      </c>
      <c r="H490" s="2">
        <v>0</v>
      </c>
    </row>
    <row r="491" spans="1:8" x14ac:dyDescent="0.25">
      <c r="A491">
        <v>491</v>
      </c>
      <c r="B491" s="2" t="s">
        <v>1</v>
      </c>
      <c r="C491" s="2">
        <v>10</v>
      </c>
      <c r="D491" s="2">
        <v>0</v>
      </c>
      <c r="E491" s="3">
        <v>1</v>
      </c>
      <c r="F491" s="3">
        <v>3</v>
      </c>
      <c r="G491" s="2">
        <v>7</v>
      </c>
      <c r="H491" s="2">
        <v>0</v>
      </c>
    </row>
    <row r="492" spans="1:8" x14ac:dyDescent="0.25">
      <c r="A492">
        <v>492</v>
      </c>
      <c r="B492" s="2" t="s">
        <v>1</v>
      </c>
      <c r="C492" s="2">
        <v>10</v>
      </c>
      <c r="D492" s="2">
        <v>0</v>
      </c>
      <c r="E492" s="3">
        <v>1</v>
      </c>
      <c r="F492" s="3">
        <v>4</v>
      </c>
      <c r="G492" s="2">
        <v>7</v>
      </c>
      <c r="H492" s="2">
        <v>0</v>
      </c>
    </row>
    <row r="493" spans="1:8" x14ac:dyDescent="0.25">
      <c r="A493">
        <v>493</v>
      </c>
      <c r="B493" s="2" t="s">
        <v>1</v>
      </c>
      <c r="C493" s="2">
        <v>10</v>
      </c>
      <c r="D493" s="2">
        <v>0</v>
      </c>
      <c r="E493" s="3">
        <v>1</v>
      </c>
      <c r="F493" s="3">
        <v>4</v>
      </c>
      <c r="G493" s="2">
        <v>7</v>
      </c>
      <c r="H493" s="2">
        <v>0</v>
      </c>
    </row>
    <row r="494" spans="1:8" x14ac:dyDescent="0.25">
      <c r="A494">
        <v>494</v>
      </c>
      <c r="B494" s="2" t="s">
        <v>1</v>
      </c>
      <c r="C494" s="2">
        <v>10</v>
      </c>
      <c r="D494" s="2">
        <v>0</v>
      </c>
      <c r="E494" s="3">
        <v>1</v>
      </c>
      <c r="F494" s="3">
        <v>4</v>
      </c>
      <c r="G494" s="2">
        <v>7</v>
      </c>
      <c r="H494" s="2">
        <v>0</v>
      </c>
    </row>
    <row r="495" spans="1:8" x14ac:dyDescent="0.25">
      <c r="A495">
        <v>495</v>
      </c>
      <c r="B495" s="2" t="s">
        <v>1</v>
      </c>
      <c r="C495" s="2">
        <v>10</v>
      </c>
      <c r="D495" s="2">
        <v>0</v>
      </c>
      <c r="E495" s="3">
        <v>1</v>
      </c>
      <c r="F495" s="3">
        <v>4</v>
      </c>
      <c r="G495" s="2">
        <v>7</v>
      </c>
      <c r="H495" s="2">
        <v>0</v>
      </c>
    </row>
    <row r="496" spans="1:8" x14ac:dyDescent="0.25">
      <c r="A496">
        <v>496</v>
      </c>
      <c r="B496" s="2" t="s">
        <v>1</v>
      </c>
      <c r="C496" s="2">
        <v>10</v>
      </c>
      <c r="D496" s="2">
        <v>0</v>
      </c>
      <c r="E496" s="3">
        <v>1</v>
      </c>
      <c r="F496" s="3">
        <v>4</v>
      </c>
      <c r="G496" s="2">
        <v>7</v>
      </c>
      <c r="H496" s="2">
        <v>0</v>
      </c>
    </row>
    <row r="497" spans="1:8" x14ac:dyDescent="0.25">
      <c r="A497">
        <v>497</v>
      </c>
      <c r="B497" s="2" t="s">
        <v>1</v>
      </c>
      <c r="C497" s="2">
        <v>10</v>
      </c>
      <c r="D497" s="2">
        <v>0</v>
      </c>
      <c r="E497" s="3">
        <v>1</v>
      </c>
      <c r="F497" s="3">
        <v>4</v>
      </c>
      <c r="G497" s="2">
        <v>7</v>
      </c>
      <c r="H497" s="2">
        <v>0</v>
      </c>
    </row>
    <row r="498" spans="1:8" x14ac:dyDescent="0.25">
      <c r="A498">
        <v>498</v>
      </c>
      <c r="B498" s="2" t="s">
        <v>1</v>
      </c>
      <c r="C498" s="2">
        <v>10</v>
      </c>
      <c r="D498" s="2">
        <v>0</v>
      </c>
      <c r="E498" s="3">
        <v>1</v>
      </c>
      <c r="F498" s="3">
        <v>4</v>
      </c>
      <c r="G498" s="2">
        <v>7</v>
      </c>
      <c r="H498" s="2">
        <v>0</v>
      </c>
    </row>
    <row r="499" spans="1:8" x14ac:dyDescent="0.25">
      <c r="A499">
        <v>499</v>
      </c>
      <c r="B499" s="2" t="s">
        <v>1</v>
      </c>
      <c r="C499" s="2">
        <v>10</v>
      </c>
      <c r="D499" s="2">
        <v>0</v>
      </c>
      <c r="E499" s="3">
        <v>1</v>
      </c>
      <c r="F499" s="3">
        <v>4</v>
      </c>
      <c r="G499" s="2">
        <v>7</v>
      </c>
      <c r="H499" s="2">
        <v>0</v>
      </c>
    </row>
    <row r="500" spans="1:8" x14ac:dyDescent="0.25">
      <c r="A500">
        <v>500</v>
      </c>
      <c r="B500" s="2" t="s">
        <v>1</v>
      </c>
      <c r="C500" s="2">
        <v>10</v>
      </c>
      <c r="D500" s="2">
        <v>0</v>
      </c>
      <c r="E500" s="3">
        <v>1</v>
      </c>
      <c r="F500" s="3">
        <v>4</v>
      </c>
      <c r="G500" s="2">
        <v>7</v>
      </c>
      <c r="H500" s="2">
        <v>0</v>
      </c>
    </row>
    <row r="501" spans="1:8" x14ac:dyDescent="0.25">
      <c r="A501">
        <v>501</v>
      </c>
      <c r="B501" s="2" t="s">
        <v>1</v>
      </c>
      <c r="C501" s="2">
        <v>10</v>
      </c>
      <c r="D501" s="2">
        <v>0</v>
      </c>
      <c r="E501" s="3">
        <v>1</v>
      </c>
      <c r="F501" s="3">
        <v>4</v>
      </c>
      <c r="G501" s="2">
        <v>7</v>
      </c>
      <c r="H501" s="2">
        <v>0</v>
      </c>
    </row>
    <row r="502" spans="1:8" x14ac:dyDescent="0.25">
      <c r="A502">
        <v>502</v>
      </c>
      <c r="B502" s="2" t="s">
        <v>1</v>
      </c>
      <c r="C502" s="2">
        <v>10</v>
      </c>
      <c r="D502" s="2">
        <v>0</v>
      </c>
      <c r="E502" s="3">
        <v>1</v>
      </c>
      <c r="F502" s="3">
        <v>4</v>
      </c>
      <c r="G502" s="2">
        <v>7</v>
      </c>
      <c r="H502" s="2">
        <v>0</v>
      </c>
    </row>
    <row r="503" spans="1:8" x14ac:dyDescent="0.25">
      <c r="A503">
        <v>503</v>
      </c>
      <c r="B503" s="2" t="s">
        <v>1</v>
      </c>
      <c r="C503" s="2">
        <v>10</v>
      </c>
      <c r="D503" s="2">
        <v>0</v>
      </c>
      <c r="E503" s="3">
        <v>1</v>
      </c>
      <c r="F503" s="3">
        <v>5</v>
      </c>
      <c r="G503" s="2">
        <v>7</v>
      </c>
      <c r="H503" s="2">
        <v>0</v>
      </c>
    </row>
    <row r="504" spans="1:8" x14ac:dyDescent="0.25">
      <c r="A504">
        <v>504</v>
      </c>
      <c r="B504" s="2" t="s">
        <v>1</v>
      </c>
      <c r="C504" s="2">
        <v>10</v>
      </c>
      <c r="D504" s="2">
        <v>0</v>
      </c>
      <c r="E504" s="3">
        <v>1</v>
      </c>
      <c r="F504" s="3">
        <v>5</v>
      </c>
      <c r="G504" s="2">
        <v>7</v>
      </c>
      <c r="H504" s="2">
        <v>0</v>
      </c>
    </row>
    <row r="505" spans="1:8" x14ac:dyDescent="0.25">
      <c r="A505">
        <v>505</v>
      </c>
      <c r="B505" s="2" t="s">
        <v>1</v>
      </c>
      <c r="C505" s="2">
        <v>10</v>
      </c>
      <c r="D505" s="2">
        <v>0</v>
      </c>
      <c r="E505" s="3">
        <v>1</v>
      </c>
      <c r="F505" s="3">
        <v>5</v>
      </c>
      <c r="G505" s="2">
        <v>7</v>
      </c>
      <c r="H505" s="2">
        <v>0</v>
      </c>
    </row>
    <row r="506" spans="1:8" x14ac:dyDescent="0.25">
      <c r="A506">
        <v>506</v>
      </c>
      <c r="B506" s="2" t="s">
        <v>1</v>
      </c>
      <c r="C506" s="2">
        <v>10</v>
      </c>
      <c r="D506" s="2">
        <v>0</v>
      </c>
      <c r="E506" s="3">
        <v>1</v>
      </c>
      <c r="F506" s="3">
        <v>5</v>
      </c>
      <c r="G506" s="2">
        <v>7</v>
      </c>
      <c r="H506" s="2">
        <v>0</v>
      </c>
    </row>
    <row r="507" spans="1:8" x14ac:dyDescent="0.25">
      <c r="A507">
        <v>507</v>
      </c>
      <c r="B507" s="2" t="s">
        <v>1</v>
      </c>
      <c r="C507" s="2">
        <v>10</v>
      </c>
      <c r="D507" s="2">
        <v>0</v>
      </c>
      <c r="E507" s="3">
        <v>1</v>
      </c>
      <c r="F507" s="3">
        <v>9</v>
      </c>
      <c r="G507" s="2">
        <v>7</v>
      </c>
      <c r="H507" s="2">
        <v>0</v>
      </c>
    </row>
    <row r="508" spans="1:8" x14ac:dyDescent="0.25">
      <c r="A508">
        <v>508</v>
      </c>
      <c r="B508" s="2" t="s">
        <v>3</v>
      </c>
      <c r="C508" s="2">
        <v>10</v>
      </c>
      <c r="D508" s="2">
        <v>1</v>
      </c>
      <c r="E508" s="3">
        <v>1</v>
      </c>
      <c r="F508" s="3">
        <v>3</v>
      </c>
      <c r="G508" s="2">
        <v>7</v>
      </c>
      <c r="H508" s="2">
        <v>0</v>
      </c>
    </row>
    <row r="509" spans="1:8" x14ac:dyDescent="0.25">
      <c r="A509">
        <v>509</v>
      </c>
      <c r="B509" s="2" t="s">
        <v>3</v>
      </c>
      <c r="C509" s="2">
        <v>10</v>
      </c>
      <c r="D509" s="2">
        <v>1</v>
      </c>
      <c r="E509" s="3">
        <v>1</v>
      </c>
      <c r="F509" s="3">
        <v>3</v>
      </c>
      <c r="G509" s="2">
        <v>7</v>
      </c>
      <c r="H509" s="2">
        <v>0</v>
      </c>
    </row>
    <row r="510" spans="1:8" x14ac:dyDescent="0.25">
      <c r="A510">
        <v>510</v>
      </c>
      <c r="B510" s="2" t="s">
        <v>3</v>
      </c>
      <c r="C510" s="2">
        <v>10</v>
      </c>
      <c r="D510" s="2">
        <v>1</v>
      </c>
      <c r="E510" s="3">
        <v>1</v>
      </c>
      <c r="F510" s="3">
        <v>3</v>
      </c>
      <c r="G510" s="2">
        <v>7</v>
      </c>
      <c r="H510" s="2">
        <v>0</v>
      </c>
    </row>
    <row r="511" spans="1:8" x14ac:dyDescent="0.25">
      <c r="A511">
        <v>511</v>
      </c>
      <c r="B511" s="2" t="s">
        <v>3</v>
      </c>
      <c r="C511" s="2">
        <v>10</v>
      </c>
      <c r="D511" s="2">
        <v>1</v>
      </c>
      <c r="E511" s="3">
        <v>1</v>
      </c>
      <c r="F511" s="3">
        <v>3</v>
      </c>
      <c r="G511" s="2">
        <v>7</v>
      </c>
      <c r="H511" s="2">
        <v>0</v>
      </c>
    </row>
    <row r="512" spans="1:8" x14ac:dyDescent="0.25">
      <c r="A512">
        <v>512</v>
      </c>
      <c r="B512" s="2" t="s">
        <v>3</v>
      </c>
      <c r="C512" s="2">
        <v>10</v>
      </c>
      <c r="D512" s="2">
        <v>1</v>
      </c>
      <c r="E512" s="3">
        <v>1</v>
      </c>
      <c r="F512" s="3">
        <v>3</v>
      </c>
      <c r="G512" s="2">
        <v>7</v>
      </c>
      <c r="H512" s="2">
        <v>0</v>
      </c>
    </row>
    <row r="513" spans="1:8" x14ac:dyDescent="0.25">
      <c r="A513">
        <v>513</v>
      </c>
      <c r="B513" s="2" t="s">
        <v>3</v>
      </c>
      <c r="C513" s="2">
        <v>10</v>
      </c>
      <c r="D513" s="2">
        <v>1</v>
      </c>
      <c r="E513" s="3">
        <v>1</v>
      </c>
      <c r="F513" s="3">
        <v>3</v>
      </c>
      <c r="G513" s="2">
        <v>7</v>
      </c>
      <c r="H513" s="2">
        <v>0</v>
      </c>
    </row>
    <row r="514" spans="1:8" x14ac:dyDescent="0.25">
      <c r="A514">
        <v>514</v>
      </c>
      <c r="B514" s="2" t="s">
        <v>3</v>
      </c>
      <c r="C514" s="2">
        <v>10</v>
      </c>
      <c r="D514" s="2">
        <v>1</v>
      </c>
      <c r="E514" s="3">
        <v>1</v>
      </c>
      <c r="F514" s="3">
        <v>3</v>
      </c>
      <c r="G514" s="2">
        <v>7</v>
      </c>
      <c r="H514" s="2">
        <v>0</v>
      </c>
    </row>
    <row r="515" spans="1:8" x14ac:dyDescent="0.25">
      <c r="A515">
        <v>515</v>
      </c>
      <c r="B515" s="2" t="s">
        <v>3</v>
      </c>
      <c r="C515" s="2">
        <v>10</v>
      </c>
      <c r="D515" s="2">
        <v>1</v>
      </c>
      <c r="E515" s="3">
        <v>1</v>
      </c>
      <c r="F515" s="3">
        <v>3</v>
      </c>
      <c r="G515" s="2">
        <v>7</v>
      </c>
      <c r="H515" s="2">
        <v>0</v>
      </c>
    </row>
    <row r="516" spans="1:8" x14ac:dyDescent="0.25">
      <c r="A516">
        <v>516</v>
      </c>
      <c r="B516" s="2" t="s">
        <v>3</v>
      </c>
      <c r="C516" s="2">
        <v>10</v>
      </c>
      <c r="D516" s="2">
        <v>1</v>
      </c>
      <c r="E516" s="3">
        <v>1</v>
      </c>
      <c r="F516" s="3">
        <v>3</v>
      </c>
      <c r="G516" s="2">
        <v>7</v>
      </c>
      <c r="H516" s="2">
        <v>0</v>
      </c>
    </row>
    <row r="517" spans="1:8" x14ac:dyDescent="0.25">
      <c r="A517">
        <v>517</v>
      </c>
      <c r="B517" s="2" t="s">
        <v>3</v>
      </c>
      <c r="C517" s="2">
        <v>10</v>
      </c>
      <c r="D517" s="2">
        <v>1</v>
      </c>
      <c r="E517" s="3">
        <v>1</v>
      </c>
      <c r="F517" s="3">
        <v>3</v>
      </c>
      <c r="G517" s="2">
        <v>7</v>
      </c>
      <c r="H517" s="2">
        <v>0</v>
      </c>
    </row>
    <row r="518" spans="1:8" x14ac:dyDescent="0.25">
      <c r="A518">
        <v>518</v>
      </c>
      <c r="B518" s="2" t="s">
        <v>3</v>
      </c>
      <c r="C518" s="2">
        <v>10</v>
      </c>
      <c r="D518" s="2">
        <v>1</v>
      </c>
      <c r="E518" s="3">
        <v>1</v>
      </c>
      <c r="F518" s="3">
        <v>3</v>
      </c>
      <c r="G518" s="2">
        <v>7</v>
      </c>
      <c r="H518" s="2">
        <v>0</v>
      </c>
    </row>
    <row r="519" spans="1:8" x14ac:dyDescent="0.25">
      <c r="A519">
        <v>519</v>
      </c>
      <c r="B519" s="2" t="s">
        <v>3</v>
      </c>
      <c r="C519" s="2">
        <v>10</v>
      </c>
      <c r="D519" s="2">
        <v>1</v>
      </c>
      <c r="E519" s="3">
        <v>1</v>
      </c>
      <c r="F519" s="3">
        <v>3</v>
      </c>
      <c r="G519" s="2">
        <v>7</v>
      </c>
      <c r="H519" s="2">
        <v>0</v>
      </c>
    </row>
    <row r="520" spans="1:8" x14ac:dyDescent="0.25">
      <c r="A520">
        <v>520</v>
      </c>
      <c r="B520" s="2" t="s">
        <v>3</v>
      </c>
      <c r="C520" s="2">
        <v>10</v>
      </c>
      <c r="D520" s="2">
        <v>1</v>
      </c>
      <c r="E520" s="3">
        <v>1</v>
      </c>
      <c r="F520" s="3">
        <v>3</v>
      </c>
      <c r="G520" s="2">
        <v>7</v>
      </c>
      <c r="H520" s="2">
        <v>0</v>
      </c>
    </row>
    <row r="521" spans="1:8" x14ac:dyDescent="0.25">
      <c r="A521">
        <v>521</v>
      </c>
      <c r="B521" s="2" t="s">
        <v>3</v>
      </c>
      <c r="C521" s="2">
        <v>10</v>
      </c>
      <c r="D521" s="2">
        <v>1</v>
      </c>
      <c r="E521" s="3">
        <v>1</v>
      </c>
      <c r="F521" s="3">
        <v>3</v>
      </c>
      <c r="G521" s="2">
        <v>7</v>
      </c>
      <c r="H521" s="2">
        <v>0</v>
      </c>
    </row>
    <row r="522" spans="1:8" x14ac:dyDescent="0.25">
      <c r="A522">
        <v>522</v>
      </c>
      <c r="B522" s="2" t="s">
        <v>3</v>
      </c>
      <c r="C522" s="2">
        <v>10</v>
      </c>
      <c r="D522" s="2">
        <v>1</v>
      </c>
      <c r="E522" s="3">
        <v>1</v>
      </c>
      <c r="F522" s="3">
        <v>3</v>
      </c>
      <c r="G522" s="2">
        <v>7</v>
      </c>
      <c r="H522" s="2">
        <v>0</v>
      </c>
    </row>
    <row r="523" spans="1:8" x14ac:dyDescent="0.25">
      <c r="A523">
        <v>523</v>
      </c>
      <c r="B523" s="2" t="s">
        <v>3</v>
      </c>
      <c r="C523" s="2">
        <v>10</v>
      </c>
      <c r="D523" s="2">
        <v>1</v>
      </c>
      <c r="E523" s="3">
        <v>1</v>
      </c>
      <c r="F523" s="3">
        <v>3</v>
      </c>
      <c r="G523" s="2">
        <v>7</v>
      </c>
      <c r="H523" s="2">
        <v>0</v>
      </c>
    </row>
    <row r="524" spans="1:8" x14ac:dyDescent="0.25">
      <c r="A524">
        <v>524</v>
      </c>
      <c r="B524" s="2" t="s">
        <v>3</v>
      </c>
      <c r="C524" s="2">
        <v>10</v>
      </c>
      <c r="D524" s="2">
        <v>1</v>
      </c>
      <c r="E524" s="3">
        <v>1</v>
      </c>
      <c r="F524" s="3">
        <v>3</v>
      </c>
      <c r="G524" s="2">
        <v>7</v>
      </c>
      <c r="H524" s="2">
        <v>0</v>
      </c>
    </row>
    <row r="525" spans="1:8" x14ac:dyDescent="0.25">
      <c r="A525">
        <v>525</v>
      </c>
      <c r="B525" s="2" t="s">
        <v>3</v>
      </c>
      <c r="C525" s="2">
        <v>10</v>
      </c>
      <c r="D525" s="2">
        <v>1</v>
      </c>
      <c r="E525" s="3">
        <v>1</v>
      </c>
      <c r="F525" s="3">
        <v>3</v>
      </c>
      <c r="G525" s="2">
        <v>7</v>
      </c>
      <c r="H525" s="2">
        <v>0</v>
      </c>
    </row>
    <row r="526" spans="1:8" x14ac:dyDescent="0.25">
      <c r="A526">
        <v>526</v>
      </c>
      <c r="B526" s="2" t="s">
        <v>3</v>
      </c>
      <c r="C526" s="2">
        <v>10</v>
      </c>
      <c r="D526" s="2">
        <v>1</v>
      </c>
      <c r="E526" s="3">
        <v>1</v>
      </c>
      <c r="F526" s="3">
        <v>3</v>
      </c>
      <c r="G526" s="2">
        <v>7</v>
      </c>
      <c r="H526" s="2">
        <v>0</v>
      </c>
    </row>
    <row r="527" spans="1:8" x14ac:dyDescent="0.25">
      <c r="A527">
        <v>527</v>
      </c>
      <c r="B527" s="2" t="s">
        <v>3</v>
      </c>
      <c r="C527" s="2">
        <v>10</v>
      </c>
      <c r="D527" s="2">
        <v>1</v>
      </c>
      <c r="E527" s="3">
        <v>1</v>
      </c>
      <c r="F527" s="3">
        <v>3</v>
      </c>
      <c r="G527" s="2">
        <v>7</v>
      </c>
      <c r="H527" s="2">
        <v>0</v>
      </c>
    </row>
    <row r="528" spans="1:8" x14ac:dyDescent="0.25">
      <c r="A528">
        <v>528</v>
      </c>
      <c r="B528" s="2" t="s">
        <v>3</v>
      </c>
      <c r="C528" s="2">
        <v>10</v>
      </c>
      <c r="D528" s="2">
        <v>1</v>
      </c>
      <c r="E528" s="3">
        <v>1</v>
      </c>
      <c r="F528" s="3">
        <v>3</v>
      </c>
      <c r="G528" s="2">
        <v>7</v>
      </c>
      <c r="H528" s="2">
        <v>0</v>
      </c>
    </row>
    <row r="529" spans="1:8" x14ac:dyDescent="0.25">
      <c r="A529">
        <v>529</v>
      </c>
      <c r="B529" s="2" t="s">
        <v>3</v>
      </c>
      <c r="C529" s="2">
        <v>10</v>
      </c>
      <c r="D529" s="2">
        <v>1</v>
      </c>
      <c r="E529" s="3">
        <v>1</v>
      </c>
      <c r="F529" s="3">
        <v>3</v>
      </c>
      <c r="G529" s="2">
        <v>7</v>
      </c>
      <c r="H529" s="2">
        <v>0</v>
      </c>
    </row>
    <row r="530" spans="1:8" x14ac:dyDescent="0.25">
      <c r="A530">
        <v>530</v>
      </c>
      <c r="B530" s="2" t="s">
        <v>3</v>
      </c>
      <c r="C530" s="2">
        <v>10</v>
      </c>
      <c r="D530" s="2">
        <v>1</v>
      </c>
      <c r="E530" s="3">
        <v>1</v>
      </c>
      <c r="F530" s="3">
        <v>3</v>
      </c>
      <c r="G530" s="2">
        <v>7</v>
      </c>
      <c r="H530" s="2">
        <v>0</v>
      </c>
    </row>
    <row r="531" spans="1:8" x14ac:dyDescent="0.25">
      <c r="A531">
        <v>531</v>
      </c>
      <c r="B531" s="2" t="s">
        <v>3</v>
      </c>
      <c r="C531" s="2">
        <v>10</v>
      </c>
      <c r="D531" s="2">
        <v>1</v>
      </c>
      <c r="E531" s="3">
        <v>1</v>
      </c>
      <c r="F531" s="3">
        <v>3</v>
      </c>
      <c r="G531" s="2">
        <v>7</v>
      </c>
      <c r="H531" s="2">
        <v>0</v>
      </c>
    </row>
    <row r="532" spans="1:8" x14ac:dyDescent="0.25">
      <c r="A532">
        <v>532</v>
      </c>
      <c r="B532" s="2" t="s">
        <v>3</v>
      </c>
      <c r="C532" s="2">
        <v>10</v>
      </c>
      <c r="D532" s="2">
        <v>1</v>
      </c>
      <c r="E532" s="3">
        <v>1</v>
      </c>
      <c r="F532" s="3">
        <v>3</v>
      </c>
      <c r="G532" s="2">
        <v>7</v>
      </c>
      <c r="H532" s="2">
        <v>0</v>
      </c>
    </row>
    <row r="533" spans="1:8" x14ac:dyDescent="0.25">
      <c r="A533">
        <v>533</v>
      </c>
      <c r="B533" s="2" t="s">
        <v>3</v>
      </c>
      <c r="C533" s="2">
        <v>10</v>
      </c>
      <c r="D533" s="2">
        <v>1</v>
      </c>
      <c r="E533" s="3">
        <v>1</v>
      </c>
      <c r="F533" s="3">
        <v>3</v>
      </c>
      <c r="G533" s="2">
        <v>7</v>
      </c>
      <c r="H533" s="2">
        <v>0</v>
      </c>
    </row>
    <row r="534" spans="1:8" x14ac:dyDescent="0.25">
      <c r="A534">
        <v>534</v>
      </c>
      <c r="B534" s="2" t="s">
        <v>3</v>
      </c>
      <c r="C534" s="2">
        <v>10</v>
      </c>
      <c r="D534" s="2">
        <v>1</v>
      </c>
      <c r="E534" s="3">
        <v>1</v>
      </c>
      <c r="F534" s="3">
        <v>4</v>
      </c>
      <c r="G534" s="2">
        <v>7</v>
      </c>
      <c r="H534" s="2">
        <v>0</v>
      </c>
    </row>
    <row r="535" spans="1:8" x14ac:dyDescent="0.25">
      <c r="A535">
        <v>535</v>
      </c>
      <c r="B535" s="2" t="s">
        <v>3</v>
      </c>
      <c r="C535" s="2">
        <v>10</v>
      </c>
      <c r="D535" s="2">
        <v>1</v>
      </c>
      <c r="E535" s="3">
        <v>1</v>
      </c>
      <c r="F535" s="3">
        <v>4</v>
      </c>
      <c r="G535" s="2">
        <v>7</v>
      </c>
      <c r="H535" s="2">
        <v>0</v>
      </c>
    </row>
    <row r="536" spans="1:8" x14ac:dyDescent="0.25">
      <c r="A536">
        <v>536</v>
      </c>
      <c r="B536" s="2" t="s">
        <v>3</v>
      </c>
      <c r="C536" s="2">
        <v>10</v>
      </c>
      <c r="D536" s="2">
        <v>1</v>
      </c>
      <c r="E536" s="3">
        <v>1</v>
      </c>
      <c r="F536" s="3">
        <v>4</v>
      </c>
      <c r="G536" s="2">
        <v>7</v>
      </c>
      <c r="H536" s="2">
        <v>0</v>
      </c>
    </row>
    <row r="537" spans="1:8" x14ac:dyDescent="0.25">
      <c r="A537">
        <v>537</v>
      </c>
      <c r="B537" s="2" t="s">
        <v>3</v>
      </c>
      <c r="C537" s="2">
        <v>10</v>
      </c>
      <c r="D537" s="2">
        <v>1</v>
      </c>
      <c r="E537" s="3">
        <v>1</v>
      </c>
      <c r="F537" s="3">
        <v>4</v>
      </c>
      <c r="G537" s="2">
        <v>7</v>
      </c>
      <c r="H537" s="2">
        <v>0</v>
      </c>
    </row>
    <row r="538" spans="1:8" x14ac:dyDescent="0.25">
      <c r="A538">
        <v>538</v>
      </c>
      <c r="B538" s="2" t="s">
        <v>3</v>
      </c>
      <c r="C538" s="2">
        <v>10</v>
      </c>
      <c r="D538" s="2">
        <v>1</v>
      </c>
      <c r="E538" s="3">
        <v>1</v>
      </c>
      <c r="F538" s="3">
        <v>19</v>
      </c>
      <c r="G538" s="2">
        <v>7</v>
      </c>
      <c r="H538" s="2">
        <v>0</v>
      </c>
    </row>
    <row r="539" spans="1:8" x14ac:dyDescent="0.25">
      <c r="A539">
        <v>539</v>
      </c>
      <c r="B539" s="2" t="s">
        <v>3</v>
      </c>
      <c r="C539" s="2">
        <v>10</v>
      </c>
      <c r="D539" s="2">
        <v>1</v>
      </c>
      <c r="E539" s="3">
        <v>0</v>
      </c>
      <c r="F539" s="3">
        <v>27</v>
      </c>
      <c r="G539" s="2">
        <v>7</v>
      </c>
      <c r="H539" s="2">
        <v>0</v>
      </c>
    </row>
    <row r="540" spans="1:8" x14ac:dyDescent="0.25">
      <c r="A540">
        <v>540</v>
      </c>
      <c r="B540" s="2" t="s">
        <v>10</v>
      </c>
      <c r="C540" s="2">
        <v>10</v>
      </c>
      <c r="D540" s="2">
        <v>0</v>
      </c>
      <c r="E540" s="3">
        <v>1</v>
      </c>
      <c r="F540" s="3">
        <v>3</v>
      </c>
      <c r="G540" s="2">
        <v>7</v>
      </c>
      <c r="H540" s="2">
        <v>0</v>
      </c>
    </row>
    <row r="541" spans="1:8" x14ac:dyDescent="0.25">
      <c r="A541">
        <v>541</v>
      </c>
      <c r="B541" s="2" t="s">
        <v>10</v>
      </c>
      <c r="C541" s="2">
        <v>10</v>
      </c>
      <c r="D541" s="2">
        <v>0</v>
      </c>
      <c r="E541" s="3">
        <v>1</v>
      </c>
      <c r="F541" s="3">
        <v>3</v>
      </c>
      <c r="G541" s="2">
        <v>7</v>
      </c>
      <c r="H541" s="2">
        <v>0</v>
      </c>
    </row>
    <row r="542" spans="1:8" x14ac:dyDescent="0.25">
      <c r="A542">
        <v>542</v>
      </c>
      <c r="B542" s="2" t="s">
        <v>10</v>
      </c>
      <c r="C542" s="2">
        <v>10</v>
      </c>
      <c r="D542" s="2">
        <v>0</v>
      </c>
      <c r="E542" s="3">
        <v>1</v>
      </c>
      <c r="F542" s="3">
        <v>3</v>
      </c>
      <c r="G542" s="2">
        <v>7</v>
      </c>
      <c r="H542" s="2">
        <v>0</v>
      </c>
    </row>
    <row r="543" spans="1:8" x14ac:dyDescent="0.25">
      <c r="A543">
        <v>543</v>
      </c>
      <c r="B543" s="2" t="s">
        <v>10</v>
      </c>
      <c r="C543" s="2">
        <v>10</v>
      </c>
      <c r="D543" s="2">
        <v>0</v>
      </c>
      <c r="E543" s="2">
        <v>1</v>
      </c>
      <c r="F543" s="3">
        <v>3</v>
      </c>
      <c r="G543" s="2">
        <v>7</v>
      </c>
      <c r="H543" s="2">
        <v>0</v>
      </c>
    </row>
    <row r="544" spans="1:8" x14ac:dyDescent="0.25">
      <c r="A544">
        <v>544</v>
      </c>
      <c r="B544" s="2" t="s">
        <v>10</v>
      </c>
      <c r="C544" s="2">
        <v>10</v>
      </c>
      <c r="D544" s="2">
        <v>0</v>
      </c>
      <c r="E544" s="2">
        <v>1</v>
      </c>
      <c r="F544" s="3">
        <v>3</v>
      </c>
      <c r="G544" s="2">
        <v>7</v>
      </c>
      <c r="H544" s="2">
        <v>0</v>
      </c>
    </row>
    <row r="545" spans="1:8" x14ac:dyDescent="0.25">
      <c r="A545">
        <v>545</v>
      </c>
      <c r="B545" s="2" t="s">
        <v>10</v>
      </c>
      <c r="C545" s="2">
        <v>10</v>
      </c>
      <c r="D545" s="2">
        <v>0</v>
      </c>
      <c r="E545" s="2">
        <v>1</v>
      </c>
      <c r="F545" s="3">
        <v>3</v>
      </c>
      <c r="G545" s="2">
        <v>7</v>
      </c>
      <c r="H545" s="2">
        <v>0</v>
      </c>
    </row>
    <row r="546" spans="1:8" x14ac:dyDescent="0.25">
      <c r="A546">
        <v>546</v>
      </c>
      <c r="B546" s="2" t="s">
        <v>10</v>
      </c>
      <c r="C546" s="2">
        <v>10</v>
      </c>
      <c r="D546" s="2">
        <v>0</v>
      </c>
      <c r="E546" s="2">
        <v>1</v>
      </c>
      <c r="F546" s="3">
        <v>3</v>
      </c>
      <c r="G546" s="2">
        <v>7</v>
      </c>
      <c r="H546" s="2">
        <v>0</v>
      </c>
    </row>
    <row r="547" spans="1:8" x14ac:dyDescent="0.25">
      <c r="A547">
        <v>547</v>
      </c>
      <c r="B547" s="2" t="s">
        <v>10</v>
      </c>
      <c r="C547" s="2">
        <v>10</v>
      </c>
      <c r="D547" s="2">
        <v>0</v>
      </c>
      <c r="E547" s="2">
        <v>1</v>
      </c>
      <c r="F547" s="3">
        <v>3</v>
      </c>
      <c r="G547" s="2">
        <v>7</v>
      </c>
      <c r="H547" s="2">
        <v>0</v>
      </c>
    </row>
    <row r="548" spans="1:8" x14ac:dyDescent="0.25">
      <c r="A548">
        <v>548</v>
      </c>
      <c r="B548" s="2" t="s">
        <v>10</v>
      </c>
      <c r="C548" s="2">
        <v>10</v>
      </c>
      <c r="D548" s="2">
        <v>0</v>
      </c>
      <c r="E548" s="2">
        <v>1</v>
      </c>
      <c r="F548" s="3">
        <v>3</v>
      </c>
      <c r="G548" s="2">
        <v>7</v>
      </c>
      <c r="H548" s="2">
        <v>0</v>
      </c>
    </row>
    <row r="549" spans="1:8" x14ac:dyDescent="0.25">
      <c r="A549">
        <v>549</v>
      </c>
      <c r="B549" s="2" t="s">
        <v>10</v>
      </c>
      <c r="C549" s="2">
        <v>10</v>
      </c>
      <c r="D549" s="2">
        <v>0</v>
      </c>
      <c r="E549" s="2">
        <v>1</v>
      </c>
      <c r="F549" s="3">
        <v>3</v>
      </c>
      <c r="G549" s="2">
        <v>7</v>
      </c>
      <c r="H549" s="2">
        <v>0</v>
      </c>
    </row>
    <row r="550" spans="1:8" x14ac:dyDescent="0.25">
      <c r="A550">
        <v>550</v>
      </c>
      <c r="B550" s="2" t="s">
        <v>10</v>
      </c>
      <c r="C550" s="2">
        <v>10</v>
      </c>
      <c r="D550" s="2">
        <v>0</v>
      </c>
      <c r="E550" s="2">
        <v>1</v>
      </c>
      <c r="F550" s="3">
        <v>3</v>
      </c>
      <c r="G550" s="2">
        <v>7</v>
      </c>
      <c r="H550" s="2">
        <v>0</v>
      </c>
    </row>
    <row r="551" spans="1:8" x14ac:dyDescent="0.25">
      <c r="A551">
        <v>551</v>
      </c>
      <c r="B551" s="2" t="s">
        <v>10</v>
      </c>
      <c r="C551" s="2">
        <v>10</v>
      </c>
      <c r="D551" s="2">
        <v>0</v>
      </c>
      <c r="E551" s="2">
        <v>1</v>
      </c>
      <c r="F551" s="3">
        <v>3</v>
      </c>
      <c r="G551" s="2">
        <v>7</v>
      </c>
      <c r="H551" s="2">
        <v>0</v>
      </c>
    </row>
    <row r="552" spans="1:8" x14ac:dyDescent="0.25">
      <c r="A552">
        <v>552</v>
      </c>
      <c r="B552" s="2" t="s">
        <v>10</v>
      </c>
      <c r="C552" s="2">
        <v>10</v>
      </c>
      <c r="D552" s="2">
        <v>0</v>
      </c>
      <c r="E552" s="2">
        <v>1</v>
      </c>
      <c r="F552" s="3">
        <v>3</v>
      </c>
      <c r="G552" s="2">
        <v>7</v>
      </c>
      <c r="H552" s="2">
        <v>0</v>
      </c>
    </row>
    <row r="553" spans="1:8" x14ac:dyDescent="0.25">
      <c r="A553">
        <v>553</v>
      </c>
      <c r="B553" s="2" t="s">
        <v>10</v>
      </c>
      <c r="C553" s="2">
        <v>10</v>
      </c>
      <c r="D553" s="2">
        <v>0</v>
      </c>
      <c r="E553" s="2">
        <v>1</v>
      </c>
      <c r="F553" s="3">
        <v>3</v>
      </c>
      <c r="G553" s="2">
        <v>7</v>
      </c>
      <c r="H553" s="2">
        <v>0</v>
      </c>
    </row>
    <row r="554" spans="1:8" x14ac:dyDescent="0.25">
      <c r="A554">
        <v>554</v>
      </c>
      <c r="B554" s="2" t="s">
        <v>10</v>
      </c>
      <c r="C554" s="2">
        <v>10</v>
      </c>
      <c r="D554" s="2">
        <v>0</v>
      </c>
      <c r="E554" s="2">
        <v>1</v>
      </c>
      <c r="F554" s="3">
        <v>3</v>
      </c>
      <c r="G554" s="2">
        <v>7</v>
      </c>
      <c r="H554" s="2">
        <v>0</v>
      </c>
    </row>
    <row r="555" spans="1:8" x14ac:dyDescent="0.25">
      <c r="A555">
        <v>555</v>
      </c>
      <c r="B555" s="2" t="s">
        <v>10</v>
      </c>
      <c r="C555" s="2">
        <v>10</v>
      </c>
      <c r="D555" s="2">
        <v>0</v>
      </c>
      <c r="E555" s="2">
        <v>1</v>
      </c>
      <c r="F555" s="3">
        <v>3</v>
      </c>
      <c r="G555" s="2">
        <v>7</v>
      </c>
      <c r="H555" s="2">
        <v>0</v>
      </c>
    </row>
    <row r="556" spans="1:8" x14ac:dyDescent="0.25">
      <c r="A556">
        <v>556</v>
      </c>
      <c r="B556" s="2" t="s">
        <v>10</v>
      </c>
      <c r="C556" s="2">
        <v>10</v>
      </c>
      <c r="D556" s="2">
        <v>0</v>
      </c>
      <c r="E556" s="2">
        <v>1</v>
      </c>
      <c r="F556" s="3">
        <v>3</v>
      </c>
      <c r="G556" s="2">
        <v>7</v>
      </c>
      <c r="H556" s="2">
        <v>0</v>
      </c>
    </row>
    <row r="557" spans="1:8" x14ac:dyDescent="0.25">
      <c r="A557">
        <v>557</v>
      </c>
      <c r="B557" s="2" t="s">
        <v>10</v>
      </c>
      <c r="C557" s="2">
        <v>10</v>
      </c>
      <c r="D557" s="2">
        <v>0</v>
      </c>
      <c r="E557" s="2">
        <v>1</v>
      </c>
      <c r="F557" s="3">
        <v>3</v>
      </c>
      <c r="G557" s="2">
        <v>7</v>
      </c>
      <c r="H557" s="2">
        <v>0</v>
      </c>
    </row>
    <row r="558" spans="1:8" x14ac:dyDescent="0.25">
      <c r="A558">
        <v>558</v>
      </c>
      <c r="B558" s="2" t="s">
        <v>10</v>
      </c>
      <c r="C558" s="2">
        <v>10</v>
      </c>
      <c r="D558" s="2">
        <v>0</v>
      </c>
      <c r="E558" s="2">
        <v>1</v>
      </c>
      <c r="F558" s="3">
        <v>4</v>
      </c>
      <c r="G558" s="2">
        <v>7</v>
      </c>
      <c r="H558" s="2">
        <v>0</v>
      </c>
    </row>
    <row r="559" spans="1:8" x14ac:dyDescent="0.25">
      <c r="A559">
        <v>559</v>
      </c>
      <c r="B559" s="2" t="s">
        <v>10</v>
      </c>
      <c r="C559" s="2">
        <v>10</v>
      </c>
      <c r="D559" s="2">
        <v>0</v>
      </c>
      <c r="E559" s="2">
        <v>1</v>
      </c>
      <c r="F559" s="3">
        <v>4</v>
      </c>
      <c r="G559" s="2">
        <v>7</v>
      </c>
      <c r="H559" s="2">
        <v>0</v>
      </c>
    </row>
    <row r="560" spans="1:8" x14ac:dyDescent="0.25">
      <c r="A560">
        <v>560</v>
      </c>
      <c r="B560" s="2" t="s">
        <v>10</v>
      </c>
      <c r="C560" s="2">
        <v>10</v>
      </c>
      <c r="D560" s="2">
        <v>0</v>
      </c>
      <c r="E560" s="2">
        <v>1</v>
      </c>
      <c r="F560" s="3">
        <v>4</v>
      </c>
      <c r="G560" s="2">
        <v>7</v>
      </c>
      <c r="H560" s="2">
        <v>0</v>
      </c>
    </row>
    <row r="561" spans="1:8" x14ac:dyDescent="0.25">
      <c r="A561">
        <v>561</v>
      </c>
      <c r="B561" s="2" t="s">
        <v>10</v>
      </c>
      <c r="C561" s="2">
        <v>10</v>
      </c>
      <c r="D561" s="2">
        <v>0</v>
      </c>
      <c r="E561" s="2">
        <v>1</v>
      </c>
      <c r="F561" s="3">
        <v>4</v>
      </c>
      <c r="G561" s="2">
        <v>7</v>
      </c>
      <c r="H561" s="2">
        <v>0</v>
      </c>
    </row>
    <row r="562" spans="1:8" x14ac:dyDescent="0.25">
      <c r="A562">
        <v>562</v>
      </c>
      <c r="B562" s="2" t="s">
        <v>10</v>
      </c>
      <c r="C562" s="2">
        <v>10</v>
      </c>
      <c r="D562" s="2">
        <v>0</v>
      </c>
      <c r="E562" s="2">
        <v>1</v>
      </c>
      <c r="F562" s="3">
        <v>5</v>
      </c>
      <c r="G562" s="2">
        <v>7</v>
      </c>
      <c r="H562" s="2">
        <v>0</v>
      </c>
    </row>
    <row r="563" spans="1:8" x14ac:dyDescent="0.25">
      <c r="A563">
        <v>563</v>
      </c>
      <c r="B563" s="2" t="s">
        <v>10</v>
      </c>
      <c r="C563" s="2">
        <v>10</v>
      </c>
      <c r="D563" s="2">
        <v>0</v>
      </c>
      <c r="E563" s="2">
        <v>1</v>
      </c>
      <c r="F563" s="3">
        <v>8</v>
      </c>
      <c r="G563" s="2">
        <v>7</v>
      </c>
      <c r="H563" s="2">
        <v>0</v>
      </c>
    </row>
    <row r="564" spans="1:8" x14ac:dyDescent="0.25">
      <c r="A564">
        <v>564</v>
      </c>
      <c r="B564" s="2" t="s">
        <v>10</v>
      </c>
      <c r="C564" s="2">
        <v>10</v>
      </c>
      <c r="D564" s="2">
        <v>0</v>
      </c>
      <c r="E564" s="2">
        <v>0</v>
      </c>
      <c r="F564" s="3">
        <v>27</v>
      </c>
      <c r="G564" s="2">
        <v>7</v>
      </c>
      <c r="H564" s="2">
        <v>0</v>
      </c>
    </row>
    <row r="565" spans="1:8" x14ac:dyDescent="0.25">
      <c r="A565">
        <v>565</v>
      </c>
      <c r="B565" s="2" t="s">
        <v>0</v>
      </c>
      <c r="C565" s="2">
        <v>10</v>
      </c>
      <c r="D565" s="2">
        <v>0</v>
      </c>
      <c r="E565" s="2">
        <v>1</v>
      </c>
      <c r="F565" s="3">
        <v>4</v>
      </c>
      <c r="G565" s="2">
        <v>8</v>
      </c>
      <c r="H565" s="2">
        <v>0</v>
      </c>
    </row>
    <row r="566" spans="1:8" x14ac:dyDescent="0.25">
      <c r="A566">
        <v>566</v>
      </c>
      <c r="B566" s="2" t="s">
        <v>0</v>
      </c>
      <c r="C566" s="2">
        <v>10</v>
      </c>
      <c r="D566" s="2">
        <v>0</v>
      </c>
      <c r="E566" s="2">
        <v>1</v>
      </c>
      <c r="F566" s="3">
        <v>4</v>
      </c>
      <c r="G566" s="2">
        <v>8</v>
      </c>
      <c r="H566" s="2">
        <v>0</v>
      </c>
    </row>
    <row r="567" spans="1:8" x14ac:dyDescent="0.25">
      <c r="A567">
        <v>567</v>
      </c>
      <c r="B567" s="2" t="s">
        <v>0</v>
      </c>
      <c r="C567" s="2">
        <v>10</v>
      </c>
      <c r="D567" s="2">
        <v>0</v>
      </c>
      <c r="E567" s="2">
        <v>1</v>
      </c>
      <c r="F567" s="3">
        <v>4</v>
      </c>
      <c r="G567" s="2">
        <v>8</v>
      </c>
      <c r="H567" s="2">
        <v>0</v>
      </c>
    </row>
    <row r="568" spans="1:8" x14ac:dyDescent="0.25">
      <c r="A568">
        <v>568</v>
      </c>
      <c r="B568" s="2" t="s">
        <v>0</v>
      </c>
      <c r="C568" s="2">
        <v>10</v>
      </c>
      <c r="D568" s="2">
        <v>0</v>
      </c>
      <c r="E568" s="2">
        <v>1</v>
      </c>
      <c r="F568" s="3">
        <v>4</v>
      </c>
      <c r="G568" s="2">
        <v>8</v>
      </c>
      <c r="H568" s="2">
        <v>0</v>
      </c>
    </row>
    <row r="569" spans="1:8" x14ac:dyDescent="0.25">
      <c r="A569">
        <v>569</v>
      </c>
      <c r="B569" s="2" t="s">
        <v>0</v>
      </c>
      <c r="C569" s="2">
        <v>10</v>
      </c>
      <c r="D569" s="2">
        <v>0</v>
      </c>
      <c r="E569" s="2">
        <v>1</v>
      </c>
      <c r="F569" s="3">
        <v>4</v>
      </c>
      <c r="G569" s="2">
        <v>8</v>
      </c>
      <c r="H569" s="2">
        <v>0</v>
      </c>
    </row>
    <row r="570" spans="1:8" x14ac:dyDescent="0.25">
      <c r="A570">
        <v>570</v>
      </c>
      <c r="B570" s="2" t="s">
        <v>0</v>
      </c>
      <c r="C570" s="2">
        <v>10</v>
      </c>
      <c r="D570" s="2">
        <v>0</v>
      </c>
      <c r="E570" s="2">
        <v>1</v>
      </c>
      <c r="F570" s="3">
        <v>4</v>
      </c>
      <c r="G570" s="2">
        <v>8</v>
      </c>
      <c r="H570" s="2">
        <v>0</v>
      </c>
    </row>
    <row r="571" spans="1:8" x14ac:dyDescent="0.25">
      <c r="A571">
        <v>571</v>
      </c>
      <c r="B571" s="2" t="s">
        <v>0</v>
      </c>
      <c r="C571" s="2">
        <v>10</v>
      </c>
      <c r="D571" s="2">
        <v>0</v>
      </c>
      <c r="E571" s="2">
        <v>1</v>
      </c>
      <c r="F571" s="3">
        <v>4</v>
      </c>
      <c r="G571" s="2">
        <v>8</v>
      </c>
      <c r="H571" s="2">
        <v>0</v>
      </c>
    </row>
    <row r="572" spans="1:8" x14ac:dyDescent="0.25">
      <c r="A572">
        <v>572</v>
      </c>
      <c r="B572" s="2" t="s">
        <v>0</v>
      </c>
      <c r="C572" s="2">
        <v>10</v>
      </c>
      <c r="D572" s="2">
        <v>0</v>
      </c>
      <c r="E572" s="2">
        <v>1</v>
      </c>
      <c r="F572" s="2">
        <v>4</v>
      </c>
      <c r="G572" s="2">
        <v>8</v>
      </c>
      <c r="H572" s="2">
        <v>0</v>
      </c>
    </row>
    <row r="573" spans="1:8" x14ac:dyDescent="0.25">
      <c r="A573">
        <v>573</v>
      </c>
      <c r="B573" s="2" t="s">
        <v>0</v>
      </c>
      <c r="C573" s="2">
        <v>10</v>
      </c>
      <c r="D573" s="2">
        <v>0</v>
      </c>
      <c r="E573" s="2">
        <v>1</v>
      </c>
      <c r="F573" s="2">
        <v>4</v>
      </c>
      <c r="G573" s="2">
        <v>8</v>
      </c>
      <c r="H573" s="2">
        <v>0</v>
      </c>
    </row>
    <row r="574" spans="1:8" x14ac:dyDescent="0.25">
      <c r="A574">
        <v>574</v>
      </c>
      <c r="B574" s="2" t="s">
        <v>0</v>
      </c>
      <c r="C574" s="2">
        <v>10</v>
      </c>
      <c r="D574" s="2">
        <v>0</v>
      </c>
      <c r="E574" s="2">
        <v>1</v>
      </c>
      <c r="F574" s="2">
        <v>5</v>
      </c>
      <c r="G574" s="2">
        <v>8</v>
      </c>
      <c r="H574" s="2">
        <v>0</v>
      </c>
    </row>
    <row r="575" spans="1:8" x14ac:dyDescent="0.25">
      <c r="A575">
        <v>575</v>
      </c>
      <c r="B575" s="2" t="s">
        <v>0</v>
      </c>
      <c r="C575" s="2">
        <v>10</v>
      </c>
      <c r="D575" s="2">
        <v>0</v>
      </c>
      <c r="E575" s="2">
        <v>1</v>
      </c>
      <c r="F575" s="2">
        <v>5</v>
      </c>
      <c r="G575" s="2">
        <v>8</v>
      </c>
      <c r="H575" s="2">
        <v>0</v>
      </c>
    </row>
    <row r="576" spans="1:8" x14ac:dyDescent="0.25">
      <c r="A576">
        <v>576</v>
      </c>
      <c r="B576" s="2" t="s">
        <v>0</v>
      </c>
      <c r="C576" s="2">
        <v>10</v>
      </c>
      <c r="D576" s="2">
        <v>0</v>
      </c>
      <c r="E576" s="2">
        <v>1</v>
      </c>
      <c r="F576" s="2">
        <v>5</v>
      </c>
      <c r="G576" s="2">
        <v>8</v>
      </c>
      <c r="H576" s="2">
        <v>0</v>
      </c>
    </row>
    <row r="577" spans="1:8" x14ac:dyDescent="0.25">
      <c r="A577">
        <v>577</v>
      </c>
      <c r="B577" s="2" t="s">
        <v>0</v>
      </c>
      <c r="C577" s="2">
        <v>10</v>
      </c>
      <c r="D577" s="2">
        <v>0</v>
      </c>
      <c r="E577" s="2">
        <v>1</v>
      </c>
      <c r="F577" s="2">
        <v>5</v>
      </c>
      <c r="G577" s="2">
        <v>8</v>
      </c>
      <c r="H577" s="2">
        <v>0</v>
      </c>
    </row>
    <row r="578" spans="1:8" x14ac:dyDescent="0.25">
      <c r="A578">
        <v>578</v>
      </c>
      <c r="B578" s="2" t="s">
        <v>0</v>
      </c>
      <c r="C578" s="2">
        <v>10</v>
      </c>
      <c r="D578" s="2">
        <v>0</v>
      </c>
      <c r="E578" s="2">
        <v>1</v>
      </c>
      <c r="F578" s="2">
        <v>5</v>
      </c>
      <c r="G578" s="2">
        <v>8</v>
      </c>
      <c r="H578" s="2">
        <v>0</v>
      </c>
    </row>
    <row r="579" spans="1:8" x14ac:dyDescent="0.25">
      <c r="A579">
        <v>579</v>
      </c>
      <c r="B579" s="2" t="s">
        <v>0</v>
      </c>
      <c r="C579" s="2">
        <v>10</v>
      </c>
      <c r="D579" s="2">
        <v>0</v>
      </c>
      <c r="E579" s="2">
        <v>1</v>
      </c>
      <c r="F579" s="2">
        <v>6</v>
      </c>
      <c r="G579" s="2">
        <v>8</v>
      </c>
      <c r="H579" s="2">
        <v>0</v>
      </c>
    </row>
    <row r="580" spans="1:8" x14ac:dyDescent="0.25">
      <c r="A580">
        <v>580</v>
      </c>
      <c r="B580" s="2" t="s">
        <v>0</v>
      </c>
      <c r="C580" s="2">
        <v>10</v>
      </c>
      <c r="D580" s="2">
        <v>0</v>
      </c>
      <c r="E580" s="2">
        <v>1</v>
      </c>
      <c r="F580" s="2">
        <v>7</v>
      </c>
      <c r="G580" s="2">
        <v>8</v>
      </c>
      <c r="H580" s="2">
        <v>0</v>
      </c>
    </row>
    <row r="581" spans="1:8" x14ac:dyDescent="0.25">
      <c r="A581">
        <v>581</v>
      </c>
      <c r="B581" s="2" t="s">
        <v>0</v>
      </c>
      <c r="C581" s="2">
        <v>10</v>
      </c>
      <c r="D581" s="2">
        <v>0</v>
      </c>
      <c r="E581" s="2">
        <v>1</v>
      </c>
      <c r="F581" s="2">
        <v>7</v>
      </c>
      <c r="G581" s="2">
        <v>8</v>
      </c>
      <c r="H581" s="2">
        <v>0</v>
      </c>
    </row>
    <row r="582" spans="1:8" x14ac:dyDescent="0.25">
      <c r="A582">
        <v>582</v>
      </c>
      <c r="B582" s="2" t="s">
        <v>0</v>
      </c>
      <c r="C582" s="2">
        <v>10</v>
      </c>
      <c r="D582" s="2">
        <v>0</v>
      </c>
      <c r="E582" s="2">
        <v>1</v>
      </c>
      <c r="F582" s="2">
        <v>9</v>
      </c>
      <c r="G582" s="2">
        <v>8</v>
      </c>
      <c r="H582" s="2">
        <v>0</v>
      </c>
    </row>
    <row r="583" spans="1:8" x14ac:dyDescent="0.25">
      <c r="A583">
        <v>583</v>
      </c>
      <c r="B583" s="2" t="s">
        <v>0</v>
      </c>
      <c r="C583" s="2">
        <v>10</v>
      </c>
      <c r="D583" s="2">
        <v>0</v>
      </c>
      <c r="E583" s="2">
        <v>1</v>
      </c>
      <c r="F583" s="2">
        <v>9</v>
      </c>
      <c r="G583" s="2">
        <v>8</v>
      </c>
      <c r="H583" s="2">
        <v>0</v>
      </c>
    </row>
    <row r="584" spans="1:8" x14ac:dyDescent="0.25">
      <c r="A584">
        <v>584</v>
      </c>
      <c r="B584" s="2" t="s">
        <v>0</v>
      </c>
      <c r="C584" s="2">
        <v>10</v>
      </c>
      <c r="D584" s="2">
        <v>0</v>
      </c>
      <c r="E584" s="2">
        <v>1</v>
      </c>
      <c r="F584" s="2">
        <v>9</v>
      </c>
      <c r="G584" s="2">
        <v>8</v>
      </c>
      <c r="H584" s="2">
        <v>0</v>
      </c>
    </row>
    <row r="585" spans="1:8" x14ac:dyDescent="0.25">
      <c r="A585">
        <v>585</v>
      </c>
      <c r="B585" s="2" t="s">
        <v>0</v>
      </c>
      <c r="C585" s="2">
        <v>10</v>
      </c>
      <c r="D585" s="2">
        <v>0</v>
      </c>
      <c r="E585" s="2">
        <v>1</v>
      </c>
      <c r="F585" s="2">
        <v>9</v>
      </c>
      <c r="G585" s="2">
        <v>8</v>
      </c>
      <c r="H585" s="2">
        <v>0</v>
      </c>
    </row>
    <row r="586" spans="1:8" x14ac:dyDescent="0.25">
      <c r="A586">
        <v>586</v>
      </c>
      <c r="B586" s="2" t="s">
        <v>0</v>
      </c>
      <c r="C586" s="2">
        <v>10</v>
      </c>
      <c r="D586" s="2">
        <v>0</v>
      </c>
      <c r="E586" s="2">
        <v>1</v>
      </c>
      <c r="F586" s="2">
        <v>26</v>
      </c>
      <c r="G586" s="2">
        <v>8</v>
      </c>
      <c r="H586" s="2">
        <v>0</v>
      </c>
    </row>
    <row r="587" spans="1:8" x14ac:dyDescent="0.25">
      <c r="A587">
        <v>587</v>
      </c>
      <c r="B587" s="2" t="s">
        <v>0</v>
      </c>
      <c r="C587" s="2">
        <v>10</v>
      </c>
      <c r="D587" s="2">
        <v>0</v>
      </c>
      <c r="E587" s="2">
        <v>0</v>
      </c>
      <c r="F587" s="2">
        <v>27</v>
      </c>
      <c r="G587" s="2">
        <v>8</v>
      </c>
      <c r="H587" s="2">
        <v>0</v>
      </c>
    </row>
    <row r="588" spans="1:8" x14ac:dyDescent="0.25">
      <c r="A588">
        <v>588</v>
      </c>
      <c r="B588" s="2" t="s">
        <v>0</v>
      </c>
      <c r="C588" s="2">
        <v>10</v>
      </c>
      <c r="D588" s="2">
        <v>0</v>
      </c>
      <c r="E588" s="2">
        <v>0</v>
      </c>
      <c r="F588" s="2">
        <v>27</v>
      </c>
      <c r="G588" s="2">
        <v>8</v>
      </c>
      <c r="H588" s="2">
        <v>0</v>
      </c>
    </row>
    <row r="589" spans="1:8" x14ac:dyDescent="0.25">
      <c r="A589">
        <v>589</v>
      </c>
      <c r="B589" s="2" t="s">
        <v>0</v>
      </c>
      <c r="C589" s="2">
        <v>10</v>
      </c>
      <c r="D589" s="2">
        <v>0</v>
      </c>
      <c r="E589" s="2">
        <v>0</v>
      </c>
      <c r="F589" s="2">
        <v>27</v>
      </c>
      <c r="G589" s="2">
        <v>8</v>
      </c>
      <c r="H589" s="2">
        <v>0</v>
      </c>
    </row>
    <row r="590" spans="1:8" x14ac:dyDescent="0.25">
      <c r="A590">
        <v>590</v>
      </c>
      <c r="B590" s="2" t="s">
        <v>0</v>
      </c>
      <c r="C590" s="2">
        <v>10</v>
      </c>
      <c r="D590" s="2">
        <v>0</v>
      </c>
      <c r="E590" s="2">
        <v>0</v>
      </c>
      <c r="F590" s="2">
        <v>27</v>
      </c>
      <c r="G590" s="2">
        <v>8</v>
      </c>
      <c r="H590" s="2">
        <v>0</v>
      </c>
    </row>
    <row r="591" spans="1:8" x14ac:dyDescent="0.25">
      <c r="A591">
        <v>591</v>
      </c>
      <c r="B591" s="2" t="s">
        <v>0</v>
      </c>
      <c r="C591" s="2">
        <v>10</v>
      </c>
      <c r="D591" s="2">
        <v>0</v>
      </c>
      <c r="E591" s="2">
        <v>0</v>
      </c>
      <c r="F591" s="2">
        <v>27</v>
      </c>
      <c r="G591" s="2">
        <v>8</v>
      </c>
      <c r="H591" s="2">
        <v>0</v>
      </c>
    </row>
    <row r="592" spans="1:8" x14ac:dyDescent="0.25">
      <c r="A592">
        <v>592</v>
      </c>
      <c r="B592" s="2" t="s">
        <v>0</v>
      </c>
      <c r="C592" s="2">
        <v>10</v>
      </c>
      <c r="D592" s="2">
        <v>0</v>
      </c>
      <c r="E592" s="2">
        <v>0</v>
      </c>
      <c r="F592" s="2">
        <v>27</v>
      </c>
      <c r="G592" s="2">
        <v>8</v>
      </c>
      <c r="H592" s="2">
        <v>0</v>
      </c>
    </row>
    <row r="593" spans="1:8" x14ac:dyDescent="0.25">
      <c r="A593">
        <v>593</v>
      </c>
      <c r="B593" s="2" t="s">
        <v>4</v>
      </c>
      <c r="C593" s="2">
        <v>10</v>
      </c>
      <c r="D593" s="2">
        <v>0</v>
      </c>
      <c r="E593" s="2">
        <v>1</v>
      </c>
      <c r="F593" s="2">
        <v>3</v>
      </c>
      <c r="G593" s="2">
        <v>8</v>
      </c>
      <c r="H593" s="2">
        <v>0</v>
      </c>
    </row>
    <row r="594" spans="1:8" x14ac:dyDescent="0.25">
      <c r="A594">
        <v>594</v>
      </c>
      <c r="B594" s="2" t="s">
        <v>4</v>
      </c>
      <c r="C594" s="2">
        <v>10</v>
      </c>
      <c r="D594" s="2">
        <v>0</v>
      </c>
      <c r="E594" s="2">
        <v>1</v>
      </c>
      <c r="F594" s="2">
        <v>3</v>
      </c>
      <c r="G594" s="2">
        <v>8</v>
      </c>
      <c r="H594" s="2">
        <v>0</v>
      </c>
    </row>
    <row r="595" spans="1:8" x14ac:dyDescent="0.25">
      <c r="A595">
        <v>595</v>
      </c>
      <c r="B595" s="2" t="s">
        <v>4</v>
      </c>
      <c r="C595" s="2">
        <v>10</v>
      </c>
      <c r="D595" s="2">
        <v>0</v>
      </c>
      <c r="E595" s="2">
        <v>1</v>
      </c>
      <c r="F595" s="2">
        <v>3</v>
      </c>
      <c r="G595" s="2">
        <v>8</v>
      </c>
      <c r="H595" s="2">
        <v>0</v>
      </c>
    </row>
    <row r="596" spans="1:8" x14ac:dyDescent="0.25">
      <c r="A596">
        <v>596</v>
      </c>
      <c r="B596" s="2" t="s">
        <v>4</v>
      </c>
      <c r="C596" s="2">
        <v>10</v>
      </c>
      <c r="D596" s="2">
        <v>0</v>
      </c>
      <c r="E596" s="2">
        <v>1</v>
      </c>
      <c r="F596" s="2">
        <v>3</v>
      </c>
      <c r="G596" s="2">
        <v>8</v>
      </c>
      <c r="H596" s="2">
        <v>0</v>
      </c>
    </row>
    <row r="597" spans="1:8" x14ac:dyDescent="0.25">
      <c r="A597">
        <v>597</v>
      </c>
      <c r="B597" s="2" t="s">
        <v>4</v>
      </c>
      <c r="C597" s="2">
        <v>10</v>
      </c>
      <c r="D597" s="2">
        <v>0</v>
      </c>
      <c r="E597" s="2">
        <v>1</v>
      </c>
      <c r="F597" s="2">
        <v>3</v>
      </c>
      <c r="G597" s="2">
        <v>8</v>
      </c>
      <c r="H597" s="2">
        <v>0</v>
      </c>
    </row>
    <row r="598" spans="1:8" x14ac:dyDescent="0.25">
      <c r="A598">
        <v>598</v>
      </c>
      <c r="B598" s="2" t="s">
        <v>4</v>
      </c>
      <c r="C598" s="2">
        <v>10</v>
      </c>
      <c r="D598" s="2">
        <v>0</v>
      </c>
      <c r="E598" s="2">
        <v>1</v>
      </c>
      <c r="F598" s="2">
        <v>4</v>
      </c>
      <c r="G598" s="2">
        <v>8</v>
      </c>
      <c r="H598" s="2">
        <v>0</v>
      </c>
    </row>
    <row r="599" spans="1:8" x14ac:dyDescent="0.25">
      <c r="A599">
        <v>599</v>
      </c>
      <c r="B599" s="2" t="s">
        <v>4</v>
      </c>
      <c r="C599" s="2">
        <v>10</v>
      </c>
      <c r="D599" s="2">
        <v>0</v>
      </c>
      <c r="E599" s="2">
        <v>1</v>
      </c>
      <c r="F599" s="2">
        <v>4</v>
      </c>
      <c r="G599" s="2">
        <v>8</v>
      </c>
      <c r="H599" s="2">
        <v>0</v>
      </c>
    </row>
    <row r="600" spans="1:8" x14ac:dyDescent="0.25">
      <c r="A600">
        <v>600</v>
      </c>
      <c r="B600" s="2" t="s">
        <v>4</v>
      </c>
      <c r="C600" s="2">
        <v>10</v>
      </c>
      <c r="D600" s="2">
        <v>0</v>
      </c>
      <c r="E600" s="2">
        <v>1</v>
      </c>
      <c r="F600" s="2">
        <v>4</v>
      </c>
      <c r="G600" s="2">
        <v>8</v>
      </c>
      <c r="H600" s="2">
        <v>0</v>
      </c>
    </row>
    <row r="601" spans="1:8" x14ac:dyDescent="0.25">
      <c r="A601">
        <v>601</v>
      </c>
      <c r="B601" s="2" t="s">
        <v>4</v>
      </c>
      <c r="C601" s="2">
        <v>10</v>
      </c>
      <c r="D601" s="2">
        <v>0</v>
      </c>
      <c r="E601" s="2">
        <v>1</v>
      </c>
      <c r="F601" s="2">
        <v>4</v>
      </c>
      <c r="G601" s="2">
        <v>8</v>
      </c>
      <c r="H601" s="2">
        <v>0</v>
      </c>
    </row>
    <row r="602" spans="1:8" x14ac:dyDescent="0.25">
      <c r="A602">
        <v>602</v>
      </c>
      <c r="B602" s="2" t="s">
        <v>4</v>
      </c>
      <c r="C602" s="2">
        <v>10</v>
      </c>
      <c r="D602" s="2">
        <v>0</v>
      </c>
      <c r="E602" s="2">
        <v>1</v>
      </c>
      <c r="F602" s="2">
        <v>4</v>
      </c>
      <c r="G602" s="2">
        <v>8</v>
      </c>
      <c r="H602" s="2">
        <v>0</v>
      </c>
    </row>
    <row r="603" spans="1:8" x14ac:dyDescent="0.25">
      <c r="A603">
        <v>603</v>
      </c>
      <c r="B603" s="2" t="s">
        <v>4</v>
      </c>
      <c r="C603" s="2">
        <v>10</v>
      </c>
      <c r="D603" s="2">
        <v>0</v>
      </c>
      <c r="E603" s="2">
        <v>1</v>
      </c>
      <c r="F603" s="2">
        <v>4</v>
      </c>
      <c r="G603" s="2">
        <v>8</v>
      </c>
      <c r="H603" s="2">
        <v>0</v>
      </c>
    </row>
    <row r="604" spans="1:8" x14ac:dyDescent="0.25">
      <c r="A604">
        <v>604</v>
      </c>
      <c r="B604" s="2" t="s">
        <v>4</v>
      </c>
      <c r="C604" s="2">
        <v>10</v>
      </c>
      <c r="D604" s="2">
        <v>0</v>
      </c>
      <c r="E604" s="2">
        <v>1</v>
      </c>
      <c r="F604" s="2">
        <v>4</v>
      </c>
      <c r="G604" s="2">
        <v>8</v>
      </c>
      <c r="H604" s="2">
        <v>0</v>
      </c>
    </row>
    <row r="605" spans="1:8" x14ac:dyDescent="0.25">
      <c r="A605">
        <v>605</v>
      </c>
      <c r="B605" s="2" t="s">
        <v>4</v>
      </c>
      <c r="C605" s="2">
        <v>10</v>
      </c>
      <c r="D605" s="2">
        <v>0</v>
      </c>
      <c r="E605" s="2">
        <v>1</v>
      </c>
      <c r="F605" s="2">
        <v>4</v>
      </c>
      <c r="G605" s="2">
        <v>8</v>
      </c>
      <c r="H605" s="2">
        <v>0</v>
      </c>
    </row>
    <row r="606" spans="1:8" x14ac:dyDescent="0.25">
      <c r="A606">
        <v>606</v>
      </c>
      <c r="B606" s="2" t="s">
        <v>4</v>
      </c>
      <c r="C606" s="2">
        <v>10</v>
      </c>
      <c r="D606" s="2">
        <v>0</v>
      </c>
      <c r="E606" s="2">
        <v>1</v>
      </c>
      <c r="F606" s="2">
        <v>4</v>
      </c>
      <c r="G606" s="2">
        <v>8</v>
      </c>
      <c r="H606" s="2">
        <v>0</v>
      </c>
    </row>
    <row r="607" spans="1:8" x14ac:dyDescent="0.25">
      <c r="A607">
        <v>607</v>
      </c>
      <c r="B607" s="2" t="s">
        <v>4</v>
      </c>
      <c r="C607" s="2">
        <v>10</v>
      </c>
      <c r="D607" s="2">
        <v>0</v>
      </c>
      <c r="E607" s="2">
        <v>1</v>
      </c>
      <c r="F607" s="2">
        <v>5</v>
      </c>
      <c r="G607" s="2">
        <v>8</v>
      </c>
      <c r="H607" s="2">
        <v>0</v>
      </c>
    </row>
    <row r="608" spans="1:8" x14ac:dyDescent="0.25">
      <c r="A608">
        <v>608</v>
      </c>
      <c r="B608" s="2" t="s">
        <v>4</v>
      </c>
      <c r="C608" s="2">
        <v>10</v>
      </c>
      <c r="D608" s="2">
        <v>0</v>
      </c>
      <c r="E608" s="2">
        <v>1</v>
      </c>
      <c r="F608" s="2">
        <v>5</v>
      </c>
      <c r="G608" s="2">
        <v>8</v>
      </c>
      <c r="H608" s="2">
        <v>0</v>
      </c>
    </row>
    <row r="609" spans="1:8" x14ac:dyDescent="0.25">
      <c r="A609">
        <v>609</v>
      </c>
      <c r="B609" s="2" t="s">
        <v>4</v>
      </c>
      <c r="C609" s="2">
        <v>10</v>
      </c>
      <c r="D609" s="2">
        <v>0</v>
      </c>
      <c r="E609" s="2">
        <v>1</v>
      </c>
      <c r="F609" s="2">
        <v>5</v>
      </c>
      <c r="G609" s="2">
        <v>8</v>
      </c>
      <c r="H609" s="2">
        <v>0</v>
      </c>
    </row>
    <row r="610" spans="1:8" x14ac:dyDescent="0.25">
      <c r="A610">
        <v>610</v>
      </c>
      <c r="B610" s="2" t="s">
        <v>4</v>
      </c>
      <c r="C610" s="2">
        <v>10</v>
      </c>
      <c r="D610" s="2">
        <v>0</v>
      </c>
      <c r="E610" s="2">
        <v>1</v>
      </c>
      <c r="F610" s="2">
        <v>6</v>
      </c>
      <c r="G610" s="2">
        <v>8</v>
      </c>
      <c r="H610" s="2">
        <v>0</v>
      </c>
    </row>
    <row r="611" spans="1:8" x14ac:dyDescent="0.25">
      <c r="A611">
        <v>611</v>
      </c>
      <c r="B611" s="2" t="s">
        <v>4</v>
      </c>
      <c r="C611" s="2">
        <v>10</v>
      </c>
      <c r="D611" s="2">
        <v>0</v>
      </c>
      <c r="E611" s="2">
        <v>1</v>
      </c>
      <c r="F611" s="2">
        <v>6</v>
      </c>
      <c r="G611" s="2">
        <v>8</v>
      </c>
      <c r="H611" s="2">
        <v>0</v>
      </c>
    </row>
    <row r="612" spans="1:8" x14ac:dyDescent="0.25">
      <c r="A612">
        <v>612</v>
      </c>
      <c r="B612" s="2" t="s">
        <v>4</v>
      </c>
      <c r="C612" s="2">
        <v>10</v>
      </c>
      <c r="D612" s="2">
        <v>0</v>
      </c>
      <c r="E612" s="2">
        <v>1</v>
      </c>
      <c r="F612" s="2">
        <v>7</v>
      </c>
      <c r="G612" s="2">
        <v>8</v>
      </c>
      <c r="H612" s="2">
        <v>0</v>
      </c>
    </row>
    <row r="613" spans="1:8" x14ac:dyDescent="0.25">
      <c r="A613">
        <v>613</v>
      </c>
      <c r="B613" s="2" t="s">
        <v>4</v>
      </c>
      <c r="C613" s="2">
        <v>10</v>
      </c>
      <c r="D613" s="2">
        <v>0</v>
      </c>
      <c r="E613" s="2">
        <v>1</v>
      </c>
      <c r="F613" s="2">
        <v>7</v>
      </c>
      <c r="G613" s="2">
        <v>8</v>
      </c>
      <c r="H613" s="2">
        <v>0</v>
      </c>
    </row>
    <row r="614" spans="1:8" x14ac:dyDescent="0.25">
      <c r="A614">
        <v>614</v>
      </c>
      <c r="B614" s="2" t="s">
        <v>4</v>
      </c>
      <c r="C614" s="2">
        <v>10</v>
      </c>
      <c r="D614" s="2">
        <v>0</v>
      </c>
      <c r="E614" s="2">
        <v>1</v>
      </c>
      <c r="F614" s="2">
        <v>8</v>
      </c>
      <c r="G614" s="2">
        <v>8</v>
      </c>
      <c r="H614" s="2">
        <v>0</v>
      </c>
    </row>
    <row r="615" spans="1:8" x14ac:dyDescent="0.25">
      <c r="A615">
        <v>615</v>
      </c>
      <c r="B615" s="2" t="s">
        <v>4</v>
      </c>
      <c r="C615" s="2">
        <v>10</v>
      </c>
      <c r="D615" s="2">
        <v>0</v>
      </c>
      <c r="E615" s="2">
        <v>1</v>
      </c>
      <c r="F615" s="2">
        <v>8</v>
      </c>
      <c r="G615" s="2">
        <v>8</v>
      </c>
      <c r="H615" s="2">
        <v>0</v>
      </c>
    </row>
    <row r="616" spans="1:8" x14ac:dyDescent="0.25">
      <c r="A616">
        <v>616</v>
      </c>
      <c r="B616" s="2" t="s">
        <v>4</v>
      </c>
      <c r="C616" s="2">
        <v>10</v>
      </c>
      <c r="D616" s="2">
        <v>0</v>
      </c>
      <c r="E616" s="2">
        <v>1</v>
      </c>
      <c r="F616" s="2">
        <v>11</v>
      </c>
      <c r="G616" s="2">
        <v>8</v>
      </c>
      <c r="H616" s="2">
        <v>0</v>
      </c>
    </row>
    <row r="617" spans="1:8" x14ac:dyDescent="0.25">
      <c r="A617">
        <v>617</v>
      </c>
      <c r="B617" s="2" t="s">
        <v>4</v>
      </c>
      <c r="C617" s="2">
        <v>10</v>
      </c>
      <c r="D617" s="2">
        <v>0</v>
      </c>
      <c r="E617" s="2">
        <v>1</v>
      </c>
      <c r="F617" s="2">
        <v>23</v>
      </c>
      <c r="G617" s="2">
        <v>8</v>
      </c>
      <c r="H617" s="2">
        <v>0</v>
      </c>
    </row>
    <row r="618" spans="1:8" x14ac:dyDescent="0.25">
      <c r="A618">
        <v>618</v>
      </c>
      <c r="B618" s="2" t="s">
        <v>4</v>
      </c>
      <c r="C618" s="2">
        <v>10</v>
      </c>
      <c r="D618" s="2">
        <v>0</v>
      </c>
      <c r="E618" s="2">
        <v>1</v>
      </c>
      <c r="F618" s="2">
        <v>24</v>
      </c>
      <c r="G618" s="2">
        <v>8</v>
      </c>
      <c r="H618" s="2">
        <v>0</v>
      </c>
    </row>
    <row r="619" spans="1:8" x14ac:dyDescent="0.25">
      <c r="A619">
        <v>619</v>
      </c>
      <c r="B619" s="2" t="s">
        <v>4</v>
      </c>
      <c r="C619" s="2">
        <v>10</v>
      </c>
      <c r="D619" s="2">
        <v>0</v>
      </c>
      <c r="E619" s="2">
        <v>0</v>
      </c>
      <c r="F619" s="2">
        <v>27</v>
      </c>
      <c r="G619" s="2">
        <v>8</v>
      </c>
      <c r="H619" s="2">
        <v>0</v>
      </c>
    </row>
    <row r="620" spans="1:8" x14ac:dyDescent="0.25">
      <c r="A620">
        <v>620</v>
      </c>
      <c r="B620" s="2" t="s">
        <v>2</v>
      </c>
      <c r="C620" s="2">
        <v>10</v>
      </c>
      <c r="D620" s="2">
        <v>1</v>
      </c>
      <c r="E620" s="2">
        <v>1</v>
      </c>
      <c r="F620" s="2">
        <v>3</v>
      </c>
      <c r="G620" s="2">
        <v>8</v>
      </c>
      <c r="H620" s="2">
        <v>0</v>
      </c>
    </row>
    <row r="621" spans="1:8" x14ac:dyDescent="0.25">
      <c r="A621">
        <v>621</v>
      </c>
      <c r="B621" s="2" t="s">
        <v>2</v>
      </c>
      <c r="C621" s="2">
        <v>10</v>
      </c>
      <c r="D621" s="2">
        <v>1</v>
      </c>
      <c r="E621" s="2">
        <v>1</v>
      </c>
      <c r="F621" s="2">
        <v>3</v>
      </c>
      <c r="G621" s="2">
        <v>8</v>
      </c>
      <c r="H621" s="2">
        <v>0</v>
      </c>
    </row>
    <row r="622" spans="1:8" x14ac:dyDescent="0.25">
      <c r="A622">
        <v>622</v>
      </c>
      <c r="B622" s="2" t="s">
        <v>2</v>
      </c>
      <c r="C622" s="2">
        <v>10</v>
      </c>
      <c r="D622" s="2">
        <v>1</v>
      </c>
      <c r="E622" s="2">
        <v>1</v>
      </c>
      <c r="F622" s="2">
        <v>3</v>
      </c>
      <c r="G622" s="2">
        <v>8</v>
      </c>
      <c r="H622" s="2">
        <v>0</v>
      </c>
    </row>
    <row r="623" spans="1:8" x14ac:dyDescent="0.25">
      <c r="A623">
        <v>623</v>
      </c>
      <c r="B623" s="2" t="s">
        <v>2</v>
      </c>
      <c r="C623" s="2">
        <v>10</v>
      </c>
      <c r="D623" s="2">
        <v>1</v>
      </c>
      <c r="E623" s="2">
        <v>1</v>
      </c>
      <c r="F623" s="2">
        <v>3</v>
      </c>
      <c r="G623" s="2">
        <v>8</v>
      </c>
      <c r="H623" s="2">
        <v>0</v>
      </c>
    </row>
    <row r="624" spans="1:8" x14ac:dyDescent="0.25">
      <c r="A624">
        <v>624</v>
      </c>
      <c r="B624" s="2" t="s">
        <v>2</v>
      </c>
      <c r="C624" s="2">
        <v>10</v>
      </c>
      <c r="D624" s="2">
        <v>1</v>
      </c>
      <c r="E624" s="2">
        <v>1</v>
      </c>
      <c r="F624" s="2">
        <v>3</v>
      </c>
      <c r="G624" s="2">
        <v>8</v>
      </c>
      <c r="H624" s="2">
        <v>0</v>
      </c>
    </row>
    <row r="625" spans="1:8" x14ac:dyDescent="0.25">
      <c r="A625">
        <v>625</v>
      </c>
      <c r="B625" s="2" t="s">
        <v>2</v>
      </c>
      <c r="C625" s="2">
        <v>10</v>
      </c>
      <c r="D625" s="2">
        <v>1</v>
      </c>
      <c r="E625" s="2">
        <v>1</v>
      </c>
      <c r="F625" s="2">
        <v>3</v>
      </c>
      <c r="G625" s="2">
        <v>8</v>
      </c>
      <c r="H625" s="2">
        <v>0</v>
      </c>
    </row>
    <row r="626" spans="1:8" x14ac:dyDescent="0.25">
      <c r="A626">
        <v>626</v>
      </c>
      <c r="B626" s="2" t="s">
        <v>2</v>
      </c>
      <c r="C626" s="2">
        <v>10</v>
      </c>
      <c r="D626" s="2">
        <v>1</v>
      </c>
      <c r="E626" s="2">
        <v>1</v>
      </c>
      <c r="F626" s="2">
        <v>3</v>
      </c>
      <c r="G626" s="2">
        <v>8</v>
      </c>
      <c r="H626" s="2">
        <v>0</v>
      </c>
    </row>
    <row r="627" spans="1:8" x14ac:dyDescent="0.25">
      <c r="A627">
        <v>627</v>
      </c>
      <c r="B627" s="2" t="s">
        <v>2</v>
      </c>
      <c r="C627" s="2">
        <v>10</v>
      </c>
      <c r="D627" s="2">
        <v>1</v>
      </c>
      <c r="E627" s="2">
        <v>1</v>
      </c>
      <c r="F627" s="2">
        <v>4</v>
      </c>
      <c r="G627" s="2">
        <v>8</v>
      </c>
      <c r="H627" s="2">
        <v>0</v>
      </c>
    </row>
    <row r="628" spans="1:8" x14ac:dyDescent="0.25">
      <c r="A628">
        <v>628</v>
      </c>
      <c r="B628" s="2" t="s">
        <v>2</v>
      </c>
      <c r="C628" s="2">
        <v>10</v>
      </c>
      <c r="D628" s="2">
        <v>1</v>
      </c>
      <c r="E628" s="2">
        <v>1</v>
      </c>
      <c r="F628" s="2">
        <v>4</v>
      </c>
      <c r="G628" s="2">
        <v>8</v>
      </c>
      <c r="H628" s="2">
        <v>0</v>
      </c>
    </row>
    <row r="629" spans="1:8" x14ac:dyDescent="0.25">
      <c r="A629">
        <v>629</v>
      </c>
      <c r="B629" s="2" t="s">
        <v>2</v>
      </c>
      <c r="C629" s="2">
        <v>10</v>
      </c>
      <c r="D629" s="2">
        <v>1</v>
      </c>
      <c r="E629" s="2">
        <v>1</v>
      </c>
      <c r="F629" s="2">
        <v>4</v>
      </c>
      <c r="G629" s="2">
        <v>8</v>
      </c>
      <c r="H629" s="2">
        <v>0</v>
      </c>
    </row>
    <row r="630" spans="1:8" x14ac:dyDescent="0.25">
      <c r="A630">
        <v>630</v>
      </c>
      <c r="B630" s="2" t="s">
        <v>2</v>
      </c>
      <c r="C630" s="2">
        <v>10</v>
      </c>
      <c r="D630" s="2">
        <v>1</v>
      </c>
      <c r="E630" s="2">
        <v>1</v>
      </c>
      <c r="F630" s="2">
        <v>4</v>
      </c>
      <c r="G630" s="2">
        <v>8</v>
      </c>
      <c r="H630" s="2">
        <v>0</v>
      </c>
    </row>
    <row r="631" spans="1:8" x14ac:dyDescent="0.25">
      <c r="A631">
        <v>631</v>
      </c>
      <c r="B631" s="2" t="s">
        <v>2</v>
      </c>
      <c r="C631" s="2">
        <v>10</v>
      </c>
      <c r="D631" s="2">
        <v>1</v>
      </c>
      <c r="E631" s="2">
        <v>1</v>
      </c>
      <c r="F631" s="2">
        <v>4</v>
      </c>
      <c r="G631" s="2">
        <v>8</v>
      </c>
      <c r="H631" s="2">
        <v>0</v>
      </c>
    </row>
    <row r="632" spans="1:8" x14ac:dyDescent="0.25">
      <c r="A632">
        <v>632</v>
      </c>
      <c r="B632" s="2" t="s">
        <v>2</v>
      </c>
      <c r="C632" s="2">
        <v>10</v>
      </c>
      <c r="D632" s="2">
        <v>1</v>
      </c>
      <c r="E632" s="2">
        <v>1</v>
      </c>
      <c r="F632" s="2">
        <v>4</v>
      </c>
      <c r="G632" s="2">
        <v>8</v>
      </c>
      <c r="H632" s="2">
        <v>0</v>
      </c>
    </row>
    <row r="633" spans="1:8" x14ac:dyDescent="0.25">
      <c r="A633">
        <v>633</v>
      </c>
      <c r="B633" s="2" t="s">
        <v>2</v>
      </c>
      <c r="C633" s="2">
        <v>10</v>
      </c>
      <c r="D633" s="2">
        <v>1</v>
      </c>
      <c r="E633" s="2">
        <v>1</v>
      </c>
      <c r="F633" s="2">
        <v>4</v>
      </c>
      <c r="G633" s="2">
        <v>8</v>
      </c>
      <c r="H633" s="2">
        <v>0</v>
      </c>
    </row>
    <row r="634" spans="1:8" x14ac:dyDescent="0.25">
      <c r="A634">
        <v>634</v>
      </c>
      <c r="B634" s="2" t="s">
        <v>2</v>
      </c>
      <c r="C634" s="2">
        <v>10</v>
      </c>
      <c r="D634" s="2">
        <v>1</v>
      </c>
      <c r="E634" s="2">
        <v>1</v>
      </c>
      <c r="F634" s="2">
        <v>4</v>
      </c>
      <c r="G634" s="2">
        <v>8</v>
      </c>
      <c r="H634" s="2">
        <v>0</v>
      </c>
    </row>
    <row r="635" spans="1:8" x14ac:dyDescent="0.25">
      <c r="A635">
        <v>635</v>
      </c>
      <c r="B635" s="2" t="s">
        <v>2</v>
      </c>
      <c r="C635" s="2">
        <v>10</v>
      </c>
      <c r="D635" s="2">
        <v>1</v>
      </c>
      <c r="E635" s="2">
        <v>1</v>
      </c>
      <c r="F635" s="2">
        <v>4</v>
      </c>
      <c r="G635" s="2">
        <v>8</v>
      </c>
      <c r="H635" s="2">
        <v>0</v>
      </c>
    </row>
    <row r="636" spans="1:8" x14ac:dyDescent="0.25">
      <c r="A636">
        <v>636</v>
      </c>
      <c r="B636" s="2" t="s">
        <v>2</v>
      </c>
      <c r="C636" s="2">
        <v>10</v>
      </c>
      <c r="D636" s="2">
        <v>1</v>
      </c>
      <c r="E636" s="2">
        <v>1</v>
      </c>
      <c r="F636" s="2">
        <v>4</v>
      </c>
      <c r="G636" s="2">
        <v>8</v>
      </c>
      <c r="H636" s="2">
        <v>0</v>
      </c>
    </row>
    <row r="637" spans="1:8" x14ac:dyDescent="0.25">
      <c r="A637">
        <v>637</v>
      </c>
      <c r="B637" s="2" t="s">
        <v>2</v>
      </c>
      <c r="C637" s="2">
        <v>10</v>
      </c>
      <c r="D637" s="2">
        <v>1</v>
      </c>
      <c r="E637" s="2">
        <v>1</v>
      </c>
      <c r="F637" s="2">
        <v>4</v>
      </c>
      <c r="G637" s="2">
        <v>8</v>
      </c>
      <c r="H637" s="2">
        <v>0</v>
      </c>
    </row>
    <row r="638" spans="1:8" x14ac:dyDescent="0.25">
      <c r="A638">
        <v>638</v>
      </c>
      <c r="B638" s="2" t="s">
        <v>2</v>
      </c>
      <c r="C638" s="2">
        <v>10</v>
      </c>
      <c r="D638" s="2">
        <v>1</v>
      </c>
      <c r="E638" s="2">
        <v>1</v>
      </c>
      <c r="F638" s="2">
        <v>4</v>
      </c>
      <c r="G638" s="2">
        <v>8</v>
      </c>
      <c r="H638" s="2">
        <v>0</v>
      </c>
    </row>
    <row r="639" spans="1:8" x14ac:dyDescent="0.25">
      <c r="A639">
        <v>639</v>
      </c>
      <c r="B639" s="2" t="s">
        <v>2</v>
      </c>
      <c r="C639" s="2">
        <v>10</v>
      </c>
      <c r="D639" s="2">
        <v>1</v>
      </c>
      <c r="E639" s="2">
        <v>1</v>
      </c>
      <c r="F639" s="2">
        <v>5</v>
      </c>
      <c r="G639" s="2">
        <v>8</v>
      </c>
      <c r="H639" s="2">
        <v>0</v>
      </c>
    </row>
    <row r="640" spans="1:8" x14ac:dyDescent="0.25">
      <c r="A640">
        <v>640</v>
      </c>
      <c r="B640" s="2" t="s">
        <v>2</v>
      </c>
      <c r="C640" s="2">
        <v>10</v>
      </c>
      <c r="D640" s="2">
        <v>1</v>
      </c>
      <c r="E640" s="2">
        <v>1</v>
      </c>
      <c r="F640" s="2">
        <v>5</v>
      </c>
      <c r="G640" s="2">
        <v>8</v>
      </c>
      <c r="H640" s="2">
        <v>0</v>
      </c>
    </row>
    <row r="641" spans="1:8" x14ac:dyDescent="0.25">
      <c r="A641">
        <v>641</v>
      </c>
      <c r="B641" s="2" t="s">
        <v>2</v>
      </c>
      <c r="C641" s="2">
        <v>10</v>
      </c>
      <c r="D641" s="2">
        <v>1</v>
      </c>
      <c r="E641" s="2">
        <v>1</v>
      </c>
      <c r="F641" s="2">
        <v>5</v>
      </c>
      <c r="G641" s="2">
        <v>8</v>
      </c>
      <c r="H641" s="2">
        <v>0</v>
      </c>
    </row>
    <row r="642" spans="1:8" x14ac:dyDescent="0.25">
      <c r="A642">
        <v>642</v>
      </c>
      <c r="B642" s="2" t="s">
        <v>2</v>
      </c>
      <c r="C642" s="2">
        <v>10</v>
      </c>
      <c r="D642" s="2">
        <v>1</v>
      </c>
      <c r="E642" s="2">
        <v>1</v>
      </c>
      <c r="F642" s="2">
        <v>7</v>
      </c>
      <c r="G642" s="2">
        <v>8</v>
      </c>
      <c r="H642" s="2">
        <v>0</v>
      </c>
    </row>
    <row r="643" spans="1:8" x14ac:dyDescent="0.25">
      <c r="A643">
        <v>643</v>
      </c>
      <c r="B643" s="2" t="s">
        <v>2</v>
      </c>
      <c r="C643" s="2">
        <v>10</v>
      </c>
      <c r="D643" s="2">
        <v>1</v>
      </c>
      <c r="E643" s="2">
        <v>1</v>
      </c>
      <c r="F643" s="2">
        <v>7</v>
      </c>
      <c r="G643" s="2">
        <v>8</v>
      </c>
      <c r="H643" s="2">
        <v>0</v>
      </c>
    </row>
    <row r="644" spans="1:8" x14ac:dyDescent="0.25">
      <c r="A644">
        <v>644</v>
      </c>
      <c r="B644" s="2" t="s">
        <v>2</v>
      </c>
      <c r="C644" s="2">
        <v>10</v>
      </c>
      <c r="D644" s="2">
        <v>1</v>
      </c>
      <c r="E644" s="2">
        <v>1</v>
      </c>
      <c r="F644" s="2">
        <v>7</v>
      </c>
      <c r="G644" s="2">
        <v>8</v>
      </c>
      <c r="H644" s="2">
        <v>0</v>
      </c>
    </row>
    <row r="645" spans="1:8" x14ac:dyDescent="0.25">
      <c r="A645">
        <v>645</v>
      </c>
      <c r="B645" s="2" t="s">
        <v>2</v>
      </c>
      <c r="C645" s="2">
        <v>10</v>
      </c>
      <c r="D645" s="2">
        <v>1</v>
      </c>
      <c r="E645" s="2">
        <v>1</v>
      </c>
      <c r="F645" s="2">
        <v>7</v>
      </c>
      <c r="G645" s="2">
        <v>8</v>
      </c>
      <c r="H645" s="2">
        <v>0</v>
      </c>
    </row>
    <row r="646" spans="1:8" x14ac:dyDescent="0.25">
      <c r="A646">
        <v>646</v>
      </c>
      <c r="B646" s="2" t="s">
        <v>2</v>
      </c>
      <c r="C646" s="2">
        <v>10</v>
      </c>
      <c r="D646" s="2">
        <v>1</v>
      </c>
      <c r="E646" s="2">
        <v>1</v>
      </c>
      <c r="F646" s="2">
        <v>11</v>
      </c>
      <c r="G646" s="2">
        <v>8</v>
      </c>
      <c r="H646" s="2">
        <v>0</v>
      </c>
    </row>
    <row r="647" spans="1:8" x14ac:dyDescent="0.25">
      <c r="A647">
        <v>647</v>
      </c>
      <c r="B647" s="2" t="s">
        <v>2</v>
      </c>
      <c r="C647" s="2">
        <v>10</v>
      </c>
      <c r="D647" s="2">
        <v>1</v>
      </c>
      <c r="E647" s="2">
        <v>1</v>
      </c>
      <c r="F647" s="2">
        <v>20</v>
      </c>
      <c r="G647" s="2">
        <v>8</v>
      </c>
      <c r="H647" s="2">
        <v>0</v>
      </c>
    </row>
    <row r="648" spans="1:8" x14ac:dyDescent="0.25">
      <c r="A648">
        <v>648</v>
      </c>
      <c r="B648" s="2" t="s">
        <v>2</v>
      </c>
      <c r="C648" s="2">
        <v>10</v>
      </c>
      <c r="D648" s="2">
        <v>1</v>
      </c>
      <c r="E648" s="2">
        <v>1</v>
      </c>
      <c r="F648" s="2">
        <v>27</v>
      </c>
      <c r="G648" s="2">
        <v>8</v>
      </c>
      <c r="H648" s="2">
        <v>0</v>
      </c>
    </row>
    <row r="649" spans="1:8" x14ac:dyDescent="0.25">
      <c r="A649">
        <v>652</v>
      </c>
      <c r="B649" s="2" t="s">
        <v>1</v>
      </c>
      <c r="C649" s="2">
        <v>10</v>
      </c>
      <c r="D649" s="2">
        <v>0</v>
      </c>
      <c r="E649" s="2">
        <v>1</v>
      </c>
      <c r="F649" s="2">
        <v>3</v>
      </c>
      <c r="G649" s="2">
        <v>8</v>
      </c>
      <c r="H649" s="2">
        <v>0</v>
      </c>
    </row>
    <row r="650" spans="1:8" x14ac:dyDescent="0.25">
      <c r="A650">
        <v>653</v>
      </c>
      <c r="B650" s="2" t="s">
        <v>1</v>
      </c>
      <c r="C650" s="2">
        <v>10</v>
      </c>
      <c r="D650" s="2">
        <v>0</v>
      </c>
      <c r="E650" s="2">
        <v>1</v>
      </c>
      <c r="F650" s="2">
        <v>3</v>
      </c>
      <c r="G650" s="2">
        <v>8</v>
      </c>
      <c r="H650" s="2">
        <v>0</v>
      </c>
    </row>
    <row r="651" spans="1:8" x14ac:dyDescent="0.25">
      <c r="A651">
        <v>654</v>
      </c>
      <c r="B651" s="2" t="s">
        <v>1</v>
      </c>
      <c r="C651" s="2">
        <v>10</v>
      </c>
      <c r="D651" s="2">
        <v>0</v>
      </c>
      <c r="E651" s="2">
        <v>1</v>
      </c>
      <c r="F651" s="2">
        <v>3</v>
      </c>
      <c r="G651" s="2">
        <v>8</v>
      </c>
      <c r="H651" s="2">
        <v>0</v>
      </c>
    </row>
    <row r="652" spans="1:8" x14ac:dyDescent="0.25">
      <c r="A652">
        <v>655</v>
      </c>
      <c r="B652" s="2" t="s">
        <v>1</v>
      </c>
      <c r="C652" s="2">
        <v>10</v>
      </c>
      <c r="D652" s="2">
        <v>0</v>
      </c>
      <c r="E652" s="2">
        <v>1</v>
      </c>
      <c r="F652" s="2">
        <v>3</v>
      </c>
      <c r="G652" s="2">
        <v>8</v>
      </c>
      <c r="H652" s="2">
        <v>0</v>
      </c>
    </row>
    <row r="653" spans="1:8" x14ac:dyDescent="0.25">
      <c r="A653">
        <v>656</v>
      </c>
      <c r="B653" s="2" t="s">
        <v>1</v>
      </c>
      <c r="C653" s="2">
        <v>10</v>
      </c>
      <c r="D653" s="2">
        <v>0</v>
      </c>
      <c r="E653" s="2">
        <v>1</v>
      </c>
      <c r="F653" s="2">
        <v>3</v>
      </c>
      <c r="G653" s="2">
        <v>8</v>
      </c>
      <c r="H653" s="2">
        <v>0</v>
      </c>
    </row>
    <row r="654" spans="1:8" x14ac:dyDescent="0.25">
      <c r="A654">
        <v>657</v>
      </c>
      <c r="B654" s="2" t="s">
        <v>1</v>
      </c>
      <c r="C654" s="2">
        <v>10</v>
      </c>
      <c r="D654" s="2">
        <v>0</v>
      </c>
      <c r="E654" s="2">
        <v>1</v>
      </c>
      <c r="F654" s="2">
        <v>3</v>
      </c>
      <c r="G654" s="2">
        <v>8</v>
      </c>
      <c r="H654" s="2">
        <v>0</v>
      </c>
    </row>
    <row r="655" spans="1:8" x14ac:dyDescent="0.25">
      <c r="A655">
        <v>658</v>
      </c>
      <c r="B655" s="2" t="s">
        <v>1</v>
      </c>
      <c r="C655" s="2">
        <v>10</v>
      </c>
      <c r="D655" s="2">
        <v>0</v>
      </c>
      <c r="E655" s="2">
        <v>1</v>
      </c>
      <c r="F655" s="2">
        <v>3</v>
      </c>
      <c r="G655" s="2">
        <v>8</v>
      </c>
      <c r="H655" s="2">
        <v>0</v>
      </c>
    </row>
    <row r="656" spans="1:8" x14ac:dyDescent="0.25">
      <c r="A656">
        <v>659</v>
      </c>
      <c r="B656" s="2" t="s">
        <v>1</v>
      </c>
      <c r="C656" s="2">
        <v>10</v>
      </c>
      <c r="D656" s="2">
        <v>0</v>
      </c>
      <c r="E656" s="2">
        <v>1</v>
      </c>
      <c r="F656" s="2">
        <v>3</v>
      </c>
      <c r="G656" s="2">
        <v>8</v>
      </c>
      <c r="H656" s="2">
        <v>0</v>
      </c>
    </row>
    <row r="657" spans="1:8" x14ac:dyDescent="0.25">
      <c r="A657">
        <v>660</v>
      </c>
      <c r="B657" s="2" t="s">
        <v>1</v>
      </c>
      <c r="C657" s="2">
        <v>10</v>
      </c>
      <c r="D657" s="2">
        <v>0</v>
      </c>
      <c r="E657" s="2">
        <v>1</v>
      </c>
      <c r="F657" s="2">
        <v>3</v>
      </c>
      <c r="G657" s="2">
        <v>8</v>
      </c>
      <c r="H657" s="2">
        <v>0</v>
      </c>
    </row>
    <row r="658" spans="1:8" x14ac:dyDescent="0.25">
      <c r="A658">
        <v>661</v>
      </c>
      <c r="B658" s="2" t="s">
        <v>1</v>
      </c>
      <c r="C658" s="2">
        <v>10</v>
      </c>
      <c r="D658" s="2">
        <v>0</v>
      </c>
      <c r="E658" s="2">
        <v>1</v>
      </c>
      <c r="F658" s="2">
        <v>3</v>
      </c>
      <c r="G658" s="2">
        <v>8</v>
      </c>
      <c r="H658" s="2">
        <v>0</v>
      </c>
    </row>
    <row r="659" spans="1:8" x14ac:dyDescent="0.25">
      <c r="A659">
        <v>662</v>
      </c>
      <c r="B659" s="2" t="s">
        <v>1</v>
      </c>
      <c r="C659" s="2">
        <v>10</v>
      </c>
      <c r="D659" s="2">
        <v>0</v>
      </c>
      <c r="E659" s="2">
        <v>1</v>
      </c>
      <c r="F659" s="2">
        <v>3</v>
      </c>
      <c r="G659" s="2">
        <v>8</v>
      </c>
      <c r="H659" s="2">
        <v>0</v>
      </c>
    </row>
    <row r="660" spans="1:8" x14ac:dyDescent="0.25">
      <c r="A660">
        <v>663</v>
      </c>
      <c r="B660" s="2" t="s">
        <v>1</v>
      </c>
      <c r="C660" s="2">
        <v>10</v>
      </c>
      <c r="D660" s="2">
        <v>0</v>
      </c>
      <c r="E660" s="2">
        <v>1</v>
      </c>
      <c r="F660" s="2">
        <v>3</v>
      </c>
      <c r="G660" s="2">
        <v>8</v>
      </c>
      <c r="H660" s="2">
        <v>0</v>
      </c>
    </row>
    <row r="661" spans="1:8" x14ac:dyDescent="0.25">
      <c r="A661">
        <v>664</v>
      </c>
      <c r="B661" s="2" t="s">
        <v>1</v>
      </c>
      <c r="C661" s="2">
        <v>10</v>
      </c>
      <c r="D661" s="2">
        <v>0</v>
      </c>
      <c r="E661" s="2">
        <v>1</v>
      </c>
      <c r="F661" s="2">
        <v>3</v>
      </c>
      <c r="G661" s="2">
        <v>8</v>
      </c>
      <c r="H661" s="2">
        <v>0</v>
      </c>
    </row>
    <row r="662" spans="1:8" x14ac:dyDescent="0.25">
      <c r="A662">
        <v>665</v>
      </c>
      <c r="B662" s="2" t="s">
        <v>1</v>
      </c>
      <c r="C662" s="2">
        <v>10</v>
      </c>
      <c r="D662" s="2">
        <v>0</v>
      </c>
      <c r="E662" s="2">
        <v>1</v>
      </c>
      <c r="F662" s="2">
        <v>3</v>
      </c>
      <c r="G662" s="2">
        <v>8</v>
      </c>
      <c r="H662" s="2">
        <v>0</v>
      </c>
    </row>
    <row r="663" spans="1:8" x14ac:dyDescent="0.25">
      <c r="A663">
        <v>666</v>
      </c>
      <c r="B663" s="2" t="s">
        <v>1</v>
      </c>
      <c r="C663" s="2">
        <v>10</v>
      </c>
      <c r="D663" s="2">
        <v>0</v>
      </c>
      <c r="E663" s="2">
        <v>1</v>
      </c>
      <c r="F663" s="2">
        <v>3</v>
      </c>
      <c r="G663" s="2">
        <v>8</v>
      </c>
      <c r="H663" s="2">
        <v>0</v>
      </c>
    </row>
    <row r="664" spans="1:8" x14ac:dyDescent="0.25">
      <c r="A664">
        <v>667</v>
      </c>
      <c r="B664" s="2" t="s">
        <v>1</v>
      </c>
      <c r="C664" s="2">
        <v>10</v>
      </c>
      <c r="D664" s="2">
        <v>0</v>
      </c>
      <c r="E664" s="2">
        <v>1</v>
      </c>
      <c r="F664" s="2">
        <v>3</v>
      </c>
      <c r="G664" s="2">
        <v>8</v>
      </c>
      <c r="H664" s="2">
        <v>0</v>
      </c>
    </row>
    <row r="665" spans="1:8" x14ac:dyDescent="0.25">
      <c r="A665">
        <v>668</v>
      </c>
      <c r="B665" s="2" t="s">
        <v>1</v>
      </c>
      <c r="C665" s="2">
        <v>10</v>
      </c>
      <c r="D665" s="2">
        <v>0</v>
      </c>
      <c r="E665" s="2">
        <v>1</v>
      </c>
      <c r="F665" s="2">
        <v>4</v>
      </c>
      <c r="G665" s="2">
        <v>8</v>
      </c>
      <c r="H665" s="2">
        <v>0</v>
      </c>
    </row>
    <row r="666" spans="1:8" x14ac:dyDescent="0.25">
      <c r="A666">
        <v>669</v>
      </c>
      <c r="B666" s="2" t="s">
        <v>1</v>
      </c>
      <c r="C666" s="2">
        <v>10</v>
      </c>
      <c r="D666" s="2">
        <v>0</v>
      </c>
      <c r="E666" s="2">
        <v>1</v>
      </c>
      <c r="F666" s="2">
        <v>4</v>
      </c>
      <c r="G666" s="2">
        <v>8</v>
      </c>
      <c r="H666" s="2">
        <v>0</v>
      </c>
    </row>
    <row r="667" spans="1:8" x14ac:dyDescent="0.25">
      <c r="A667">
        <v>670</v>
      </c>
      <c r="B667" s="2" t="s">
        <v>1</v>
      </c>
      <c r="C667" s="2">
        <v>10</v>
      </c>
      <c r="D667" s="2">
        <v>0</v>
      </c>
      <c r="E667" s="2">
        <v>1</v>
      </c>
      <c r="F667" s="2">
        <v>4</v>
      </c>
      <c r="G667" s="2">
        <v>8</v>
      </c>
      <c r="H667" s="2">
        <v>0</v>
      </c>
    </row>
    <row r="668" spans="1:8" x14ac:dyDescent="0.25">
      <c r="A668">
        <v>671</v>
      </c>
      <c r="B668" s="2" t="s">
        <v>1</v>
      </c>
      <c r="C668" s="2">
        <v>10</v>
      </c>
      <c r="D668" s="2">
        <v>0</v>
      </c>
      <c r="E668" s="2">
        <v>1</v>
      </c>
      <c r="F668" s="2">
        <v>4</v>
      </c>
      <c r="G668" s="2">
        <v>8</v>
      </c>
      <c r="H668" s="2">
        <v>0</v>
      </c>
    </row>
    <row r="669" spans="1:8" x14ac:dyDescent="0.25">
      <c r="A669">
        <v>672</v>
      </c>
      <c r="B669" s="2" t="s">
        <v>1</v>
      </c>
      <c r="C669" s="2">
        <v>10</v>
      </c>
      <c r="D669" s="2">
        <v>0</v>
      </c>
      <c r="E669" s="2">
        <v>1</v>
      </c>
      <c r="F669" s="2">
        <v>4</v>
      </c>
      <c r="G669" s="2">
        <v>8</v>
      </c>
      <c r="H669" s="2">
        <v>0</v>
      </c>
    </row>
    <row r="670" spans="1:8" x14ac:dyDescent="0.25">
      <c r="A670">
        <v>673</v>
      </c>
      <c r="B670" s="2" t="s">
        <v>1</v>
      </c>
      <c r="C670" s="2">
        <v>10</v>
      </c>
      <c r="D670" s="2">
        <v>0</v>
      </c>
      <c r="E670" s="2">
        <v>1</v>
      </c>
      <c r="F670" s="2">
        <v>4</v>
      </c>
      <c r="G670" s="2">
        <v>8</v>
      </c>
      <c r="H670" s="2">
        <v>0</v>
      </c>
    </row>
    <row r="671" spans="1:8" x14ac:dyDescent="0.25">
      <c r="A671">
        <v>674</v>
      </c>
      <c r="B671" s="2" t="s">
        <v>1</v>
      </c>
      <c r="C671" s="2">
        <v>10</v>
      </c>
      <c r="D671" s="2">
        <v>0</v>
      </c>
      <c r="E671" s="2">
        <v>1</v>
      </c>
      <c r="F671" s="2">
        <v>4</v>
      </c>
      <c r="G671" s="2">
        <v>8</v>
      </c>
      <c r="H671" s="2">
        <v>0</v>
      </c>
    </row>
    <row r="672" spans="1:8" x14ac:dyDescent="0.25">
      <c r="A672">
        <v>675</v>
      </c>
      <c r="B672" s="2" t="s">
        <v>1</v>
      </c>
      <c r="C672" s="2">
        <v>10</v>
      </c>
      <c r="D672" s="2">
        <v>0</v>
      </c>
      <c r="E672" s="2">
        <v>1</v>
      </c>
      <c r="F672" s="2">
        <v>4</v>
      </c>
      <c r="G672" s="2">
        <v>8</v>
      </c>
      <c r="H672" s="2">
        <v>0</v>
      </c>
    </row>
    <row r="673" spans="1:8" x14ac:dyDescent="0.25">
      <c r="A673">
        <v>676</v>
      </c>
      <c r="B673" s="2" t="s">
        <v>1</v>
      </c>
      <c r="C673" s="2">
        <v>10</v>
      </c>
      <c r="D673" s="2">
        <v>0</v>
      </c>
      <c r="E673" s="2">
        <v>1</v>
      </c>
      <c r="F673" s="2">
        <v>4</v>
      </c>
      <c r="G673" s="2">
        <v>8</v>
      </c>
      <c r="H673" s="2">
        <v>0</v>
      </c>
    </row>
    <row r="674" spans="1:8" x14ac:dyDescent="0.25">
      <c r="A674">
        <v>677</v>
      </c>
      <c r="B674" s="2" t="s">
        <v>1</v>
      </c>
      <c r="C674" s="2">
        <v>10</v>
      </c>
      <c r="D674" s="2">
        <v>0</v>
      </c>
      <c r="E674" s="2">
        <v>1</v>
      </c>
      <c r="F674" s="2">
        <v>4</v>
      </c>
      <c r="G674" s="2">
        <v>8</v>
      </c>
      <c r="H674" s="2">
        <v>0</v>
      </c>
    </row>
    <row r="675" spans="1:8" x14ac:dyDescent="0.25">
      <c r="A675">
        <v>678</v>
      </c>
      <c r="B675" s="2" t="s">
        <v>1</v>
      </c>
      <c r="C675" s="2">
        <v>10</v>
      </c>
      <c r="D675" s="2">
        <v>0</v>
      </c>
      <c r="E675" s="2">
        <v>1</v>
      </c>
      <c r="F675" s="2">
        <v>5</v>
      </c>
      <c r="G675" s="2">
        <v>8</v>
      </c>
      <c r="H675" s="2">
        <v>0</v>
      </c>
    </row>
    <row r="676" spans="1:8" x14ac:dyDescent="0.25">
      <c r="A676">
        <v>679</v>
      </c>
      <c r="B676" s="2" t="s">
        <v>1</v>
      </c>
      <c r="C676" s="2">
        <v>10</v>
      </c>
      <c r="D676" s="2">
        <v>0</v>
      </c>
      <c r="E676" s="2">
        <v>0</v>
      </c>
      <c r="F676" s="2">
        <v>27</v>
      </c>
      <c r="G676" s="2">
        <v>8</v>
      </c>
      <c r="H676" s="2">
        <v>0</v>
      </c>
    </row>
    <row r="677" spans="1:8" x14ac:dyDescent="0.25">
      <c r="A677">
        <v>680</v>
      </c>
      <c r="B677" s="2" t="s">
        <v>3</v>
      </c>
      <c r="C677" s="2">
        <v>10</v>
      </c>
      <c r="D677" s="2">
        <v>1</v>
      </c>
      <c r="E677" s="2">
        <v>1</v>
      </c>
      <c r="F677" s="2">
        <v>0</v>
      </c>
      <c r="G677" s="2">
        <v>8</v>
      </c>
      <c r="H677" s="2">
        <v>0</v>
      </c>
    </row>
    <row r="678" spans="1:8" x14ac:dyDescent="0.25">
      <c r="A678">
        <v>681</v>
      </c>
      <c r="B678" s="2" t="s">
        <v>3</v>
      </c>
      <c r="C678" s="2">
        <v>10</v>
      </c>
      <c r="D678" s="2">
        <v>1</v>
      </c>
      <c r="E678" s="2">
        <v>1</v>
      </c>
      <c r="F678" s="2">
        <v>3</v>
      </c>
      <c r="G678" s="2">
        <v>8</v>
      </c>
      <c r="H678" s="2">
        <v>0</v>
      </c>
    </row>
    <row r="679" spans="1:8" x14ac:dyDescent="0.25">
      <c r="A679">
        <v>682</v>
      </c>
      <c r="B679" s="2" t="s">
        <v>3</v>
      </c>
      <c r="C679" s="2">
        <v>10</v>
      </c>
      <c r="D679" s="2">
        <v>1</v>
      </c>
      <c r="E679" s="2">
        <v>1</v>
      </c>
      <c r="F679" s="2">
        <v>3</v>
      </c>
      <c r="G679" s="2">
        <v>8</v>
      </c>
      <c r="H679" s="2">
        <v>0</v>
      </c>
    </row>
    <row r="680" spans="1:8" x14ac:dyDescent="0.25">
      <c r="A680">
        <v>683</v>
      </c>
      <c r="B680" s="2" t="s">
        <v>3</v>
      </c>
      <c r="C680" s="2">
        <v>10</v>
      </c>
      <c r="D680" s="2">
        <v>1</v>
      </c>
      <c r="E680" s="2">
        <v>1</v>
      </c>
      <c r="F680" s="2">
        <v>3</v>
      </c>
      <c r="G680" s="2">
        <v>8</v>
      </c>
      <c r="H680" s="2">
        <v>0</v>
      </c>
    </row>
    <row r="681" spans="1:8" x14ac:dyDescent="0.25">
      <c r="A681">
        <v>684</v>
      </c>
      <c r="B681" s="2" t="s">
        <v>3</v>
      </c>
      <c r="C681" s="2">
        <v>10</v>
      </c>
      <c r="D681" s="2">
        <v>1</v>
      </c>
      <c r="E681" s="2">
        <v>1</v>
      </c>
      <c r="F681" s="2">
        <v>3</v>
      </c>
      <c r="G681" s="2">
        <v>8</v>
      </c>
      <c r="H681" s="2">
        <v>0</v>
      </c>
    </row>
    <row r="682" spans="1:8" x14ac:dyDescent="0.25">
      <c r="A682">
        <v>685</v>
      </c>
      <c r="B682" s="2" t="s">
        <v>3</v>
      </c>
      <c r="C682" s="2">
        <v>10</v>
      </c>
      <c r="D682" s="2">
        <v>1</v>
      </c>
      <c r="E682" s="2">
        <v>1</v>
      </c>
      <c r="F682" s="2">
        <v>3</v>
      </c>
      <c r="G682" s="2">
        <v>8</v>
      </c>
      <c r="H682" s="2">
        <v>0</v>
      </c>
    </row>
    <row r="683" spans="1:8" x14ac:dyDescent="0.25">
      <c r="A683">
        <v>686</v>
      </c>
      <c r="B683" s="2" t="s">
        <v>3</v>
      </c>
      <c r="C683" s="2">
        <v>10</v>
      </c>
      <c r="D683" s="2">
        <v>1</v>
      </c>
      <c r="E683" s="2">
        <v>1</v>
      </c>
      <c r="F683" s="2">
        <v>3</v>
      </c>
      <c r="G683" s="2">
        <v>8</v>
      </c>
      <c r="H683" s="2">
        <v>0</v>
      </c>
    </row>
    <row r="684" spans="1:8" x14ac:dyDescent="0.25">
      <c r="A684">
        <v>687</v>
      </c>
      <c r="B684" s="2" t="s">
        <v>3</v>
      </c>
      <c r="C684" s="2">
        <v>10</v>
      </c>
      <c r="D684" s="2">
        <v>1</v>
      </c>
      <c r="E684" s="2">
        <v>1</v>
      </c>
      <c r="F684" s="2">
        <v>3</v>
      </c>
      <c r="G684" s="2">
        <v>8</v>
      </c>
      <c r="H684" s="2">
        <v>0</v>
      </c>
    </row>
    <row r="685" spans="1:8" x14ac:dyDescent="0.25">
      <c r="A685">
        <v>688</v>
      </c>
      <c r="B685" s="2" t="s">
        <v>3</v>
      </c>
      <c r="C685" s="2">
        <v>10</v>
      </c>
      <c r="D685" s="2">
        <v>1</v>
      </c>
      <c r="E685" s="2">
        <v>1</v>
      </c>
      <c r="F685" s="2">
        <v>3</v>
      </c>
      <c r="G685" s="2">
        <v>8</v>
      </c>
      <c r="H685" s="2">
        <v>0</v>
      </c>
    </row>
    <row r="686" spans="1:8" x14ac:dyDescent="0.25">
      <c r="A686">
        <v>689</v>
      </c>
      <c r="B686" s="2" t="s">
        <v>3</v>
      </c>
      <c r="C686" s="2">
        <v>10</v>
      </c>
      <c r="D686" s="2">
        <v>1</v>
      </c>
      <c r="E686" s="2">
        <v>1</v>
      </c>
      <c r="F686" s="2">
        <v>3</v>
      </c>
      <c r="G686" s="2">
        <v>8</v>
      </c>
      <c r="H686" s="2">
        <v>0</v>
      </c>
    </row>
    <row r="687" spans="1:8" x14ac:dyDescent="0.25">
      <c r="A687">
        <v>690</v>
      </c>
      <c r="B687" s="2" t="s">
        <v>3</v>
      </c>
      <c r="C687" s="2">
        <v>10</v>
      </c>
      <c r="D687" s="2">
        <v>1</v>
      </c>
      <c r="E687" s="2">
        <v>1</v>
      </c>
      <c r="F687" s="2">
        <v>3</v>
      </c>
      <c r="G687" s="2">
        <v>8</v>
      </c>
      <c r="H687" s="2">
        <v>0</v>
      </c>
    </row>
    <row r="688" spans="1:8" x14ac:dyDescent="0.25">
      <c r="A688">
        <v>691</v>
      </c>
      <c r="B688" s="2" t="s">
        <v>3</v>
      </c>
      <c r="C688" s="2">
        <v>10</v>
      </c>
      <c r="D688" s="2">
        <v>1</v>
      </c>
      <c r="E688" s="2">
        <v>1</v>
      </c>
      <c r="F688" s="2">
        <v>3</v>
      </c>
      <c r="G688" s="2">
        <v>8</v>
      </c>
      <c r="H688" s="2">
        <v>0</v>
      </c>
    </row>
    <row r="689" spans="1:8" x14ac:dyDescent="0.25">
      <c r="A689">
        <v>692</v>
      </c>
      <c r="B689" s="2" t="s">
        <v>3</v>
      </c>
      <c r="C689" s="2">
        <v>10</v>
      </c>
      <c r="D689" s="2">
        <v>1</v>
      </c>
      <c r="E689" s="2">
        <v>1</v>
      </c>
      <c r="F689" s="2">
        <v>3</v>
      </c>
      <c r="G689" s="2">
        <v>8</v>
      </c>
      <c r="H689" s="2">
        <v>0</v>
      </c>
    </row>
    <row r="690" spans="1:8" x14ac:dyDescent="0.25">
      <c r="A690">
        <v>693</v>
      </c>
      <c r="B690" s="2" t="s">
        <v>3</v>
      </c>
      <c r="C690" s="2">
        <v>10</v>
      </c>
      <c r="D690" s="2">
        <v>1</v>
      </c>
      <c r="E690" s="2">
        <v>1</v>
      </c>
      <c r="F690" s="2">
        <v>3</v>
      </c>
      <c r="G690" s="2">
        <v>8</v>
      </c>
      <c r="H690" s="2">
        <v>0</v>
      </c>
    </row>
    <row r="691" spans="1:8" x14ac:dyDescent="0.25">
      <c r="A691">
        <v>694</v>
      </c>
      <c r="B691" s="2" t="s">
        <v>3</v>
      </c>
      <c r="C691" s="2">
        <v>10</v>
      </c>
      <c r="D691" s="2">
        <v>1</v>
      </c>
      <c r="E691" s="2">
        <v>1</v>
      </c>
      <c r="F691" s="2">
        <v>3</v>
      </c>
      <c r="G691" s="2">
        <v>8</v>
      </c>
      <c r="H691" s="2">
        <v>0</v>
      </c>
    </row>
    <row r="692" spans="1:8" x14ac:dyDescent="0.25">
      <c r="A692">
        <v>695</v>
      </c>
      <c r="B692" s="2" t="s">
        <v>3</v>
      </c>
      <c r="C692" s="2">
        <v>10</v>
      </c>
      <c r="D692" s="2">
        <v>1</v>
      </c>
      <c r="E692" s="2">
        <v>1</v>
      </c>
      <c r="F692" s="2">
        <v>3</v>
      </c>
      <c r="G692" s="2">
        <v>8</v>
      </c>
      <c r="H692" s="2">
        <v>0</v>
      </c>
    </row>
    <row r="693" spans="1:8" x14ac:dyDescent="0.25">
      <c r="A693">
        <v>696</v>
      </c>
      <c r="B693" s="2" t="s">
        <v>3</v>
      </c>
      <c r="C693" s="2">
        <v>10</v>
      </c>
      <c r="D693" s="2">
        <v>1</v>
      </c>
      <c r="E693" s="2">
        <v>1</v>
      </c>
      <c r="F693" s="2">
        <v>4</v>
      </c>
      <c r="G693" s="2">
        <v>8</v>
      </c>
      <c r="H693" s="2">
        <v>0</v>
      </c>
    </row>
    <row r="694" spans="1:8" x14ac:dyDescent="0.25">
      <c r="A694">
        <v>697</v>
      </c>
      <c r="B694" s="2" t="s">
        <v>3</v>
      </c>
      <c r="C694" s="2">
        <v>10</v>
      </c>
      <c r="D694" s="2">
        <v>1</v>
      </c>
      <c r="E694" s="2">
        <v>1</v>
      </c>
      <c r="F694" s="2">
        <v>4</v>
      </c>
      <c r="G694" s="2">
        <v>8</v>
      </c>
      <c r="H694" s="2">
        <v>0</v>
      </c>
    </row>
    <row r="695" spans="1:8" x14ac:dyDescent="0.25">
      <c r="A695">
        <v>698</v>
      </c>
      <c r="B695" s="2" t="s">
        <v>3</v>
      </c>
      <c r="C695" s="2">
        <v>10</v>
      </c>
      <c r="D695" s="2">
        <v>1</v>
      </c>
      <c r="E695" s="2">
        <v>1</v>
      </c>
      <c r="F695" s="2">
        <v>4</v>
      </c>
      <c r="G695" s="2">
        <v>8</v>
      </c>
      <c r="H695" s="2">
        <v>0</v>
      </c>
    </row>
    <row r="696" spans="1:8" x14ac:dyDescent="0.25">
      <c r="A696">
        <v>699</v>
      </c>
      <c r="B696" s="2" t="s">
        <v>3</v>
      </c>
      <c r="C696" s="2">
        <v>10</v>
      </c>
      <c r="D696" s="2">
        <v>1</v>
      </c>
      <c r="E696" s="2">
        <v>1</v>
      </c>
      <c r="F696" s="2">
        <v>4</v>
      </c>
      <c r="G696" s="2">
        <v>8</v>
      </c>
      <c r="H696" s="2">
        <v>0</v>
      </c>
    </row>
    <row r="697" spans="1:8" x14ac:dyDescent="0.25">
      <c r="A697">
        <v>700</v>
      </c>
      <c r="B697" s="2" t="s">
        <v>3</v>
      </c>
      <c r="C697" s="2">
        <v>10</v>
      </c>
      <c r="D697" s="2">
        <v>1</v>
      </c>
      <c r="E697" s="2">
        <v>1</v>
      </c>
      <c r="F697" s="2">
        <v>4</v>
      </c>
      <c r="G697" s="2">
        <v>8</v>
      </c>
      <c r="H697" s="2">
        <v>0</v>
      </c>
    </row>
    <row r="698" spans="1:8" x14ac:dyDescent="0.25">
      <c r="A698">
        <v>701</v>
      </c>
      <c r="B698" s="2" t="s">
        <v>3</v>
      </c>
      <c r="C698" s="2">
        <v>10</v>
      </c>
      <c r="D698" s="2">
        <v>1</v>
      </c>
      <c r="E698" s="2">
        <v>1</v>
      </c>
      <c r="F698" s="2">
        <v>4</v>
      </c>
      <c r="G698" s="2">
        <v>8</v>
      </c>
      <c r="H698" s="2">
        <v>0</v>
      </c>
    </row>
    <row r="699" spans="1:8" x14ac:dyDescent="0.25">
      <c r="A699">
        <v>702</v>
      </c>
      <c r="B699" s="2" t="s">
        <v>3</v>
      </c>
      <c r="C699" s="2">
        <v>10</v>
      </c>
      <c r="D699" s="2">
        <v>1</v>
      </c>
      <c r="E699" s="2">
        <v>1</v>
      </c>
      <c r="F699" s="2">
        <v>5</v>
      </c>
      <c r="G699" s="2">
        <v>8</v>
      </c>
      <c r="H699" s="2">
        <v>0</v>
      </c>
    </row>
    <row r="700" spans="1:8" x14ac:dyDescent="0.25">
      <c r="A700">
        <v>703</v>
      </c>
      <c r="B700" s="2" t="s">
        <v>3</v>
      </c>
      <c r="C700" s="2">
        <v>10</v>
      </c>
      <c r="D700" s="2">
        <v>1</v>
      </c>
      <c r="E700" s="2">
        <v>1</v>
      </c>
      <c r="F700" s="2">
        <v>5</v>
      </c>
      <c r="G700" s="2">
        <v>8</v>
      </c>
      <c r="H700" s="2">
        <v>0</v>
      </c>
    </row>
    <row r="701" spans="1:8" x14ac:dyDescent="0.25">
      <c r="A701">
        <v>704</v>
      </c>
      <c r="B701" s="2" t="s">
        <v>3</v>
      </c>
      <c r="C701" s="2">
        <v>10</v>
      </c>
      <c r="D701" s="2">
        <v>1</v>
      </c>
      <c r="E701" s="2">
        <v>1</v>
      </c>
      <c r="F701" s="2">
        <v>5</v>
      </c>
      <c r="G701" s="2">
        <v>8</v>
      </c>
      <c r="H701" s="2">
        <v>0</v>
      </c>
    </row>
    <row r="702" spans="1:8" x14ac:dyDescent="0.25">
      <c r="A702">
        <v>705</v>
      </c>
      <c r="B702" s="2" t="s">
        <v>3</v>
      </c>
      <c r="C702" s="2">
        <v>10</v>
      </c>
      <c r="D702" s="2">
        <v>1</v>
      </c>
      <c r="E702" s="2">
        <v>1</v>
      </c>
      <c r="F702" s="2">
        <v>5</v>
      </c>
      <c r="G702" s="2">
        <v>8</v>
      </c>
      <c r="H702" s="2">
        <v>0</v>
      </c>
    </row>
    <row r="703" spans="1:8" x14ac:dyDescent="0.25">
      <c r="A703">
        <v>706</v>
      </c>
      <c r="B703" s="2" t="s">
        <v>3</v>
      </c>
      <c r="C703" s="2">
        <v>10</v>
      </c>
      <c r="D703" s="2">
        <v>1</v>
      </c>
      <c r="E703" s="2">
        <v>1</v>
      </c>
      <c r="F703" s="2">
        <v>9</v>
      </c>
      <c r="G703" s="2">
        <v>8</v>
      </c>
      <c r="H703" s="2">
        <v>0</v>
      </c>
    </row>
    <row r="704" spans="1:8" x14ac:dyDescent="0.25">
      <c r="A704">
        <v>707</v>
      </c>
      <c r="B704" s="2" t="s">
        <v>10</v>
      </c>
      <c r="C704" s="2">
        <v>10</v>
      </c>
      <c r="D704" s="2">
        <v>0</v>
      </c>
      <c r="E704" s="2">
        <v>1</v>
      </c>
      <c r="F704" s="2">
        <v>3</v>
      </c>
      <c r="G704" s="2">
        <v>8</v>
      </c>
      <c r="H704" s="2">
        <v>0</v>
      </c>
    </row>
    <row r="705" spans="1:8" x14ac:dyDescent="0.25">
      <c r="A705">
        <v>708</v>
      </c>
      <c r="B705" s="2" t="s">
        <v>10</v>
      </c>
      <c r="C705" s="2">
        <v>10</v>
      </c>
      <c r="D705" s="2">
        <v>0</v>
      </c>
      <c r="E705" s="2">
        <v>1</v>
      </c>
      <c r="F705" s="2">
        <v>3</v>
      </c>
      <c r="G705" s="2">
        <v>8</v>
      </c>
      <c r="H705" s="2">
        <v>0</v>
      </c>
    </row>
    <row r="706" spans="1:8" x14ac:dyDescent="0.25">
      <c r="A706">
        <v>709</v>
      </c>
      <c r="B706" s="2" t="s">
        <v>10</v>
      </c>
      <c r="C706" s="2">
        <v>10</v>
      </c>
      <c r="D706" s="2">
        <v>0</v>
      </c>
      <c r="E706" s="2">
        <v>1</v>
      </c>
      <c r="F706" s="2">
        <v>3</v>
      </c>
      <c r="G706" s="2">
        <v>8</v>
      </c>
      <c r="H706" s="2">
        <v>0</v>
      </c>
    </row>
    <row r="707" spans="1:8" x14ac:dyDescent="0.25">
      <c r="A707">
        <v>710</v>
      </c>
      <c r="B707" s="2" t="s">
        <v>10</v>
      </c>
      <c r="C707" s="2">
        <v>10</v>
      </c>
      <c r="D707" s="2">
        <v>0</v>
      </c>
      <c r="E707" s="2">
        <v>1</v>
      </c>
      <c r="F707" s="2">
        <v>3</v>
      </c>
      <c r="G707" s="2">
        <v>8</v>
      </c>
      <c r="H707" s="2">
        <v>0</v>
      </c>
    </row>
    <row r="708" spans="1:8" x14ac:dyDescent="0.25">
      <c r="A708">
        <v>711</v>
      </c>
      <c r="B708" s="2" t="s">
        <v>10</v>
      </c>
      <c r="C708" s="2">
        <v>10</v>
      </c>
      <c r="D708" s="2">
        <v>0</v>
      </c>
      <c r="E708" s="2">
        <v>1</v>
      </c>
      <c r="F708" s="2">
        <v>3</v>
      </c>
      <c r="G708" s="2">
        <v>8</v>
      </c>
      <c r="H708" s="2">
        <v>0</v>
      </c>
    </row>
    <row r="709" spans="1:8" x14ac:dyDescent="0.25">
      <c r="A709">
        <v>712</v>
      </c>
      <c r="B709" s="2" t="s">
        <v>10</v>
      </c>
      <c r="C709" s="2">
        <v>10</v>
      </c>
      <c r="D709" s="2">
        <v>0</v>
      </c>
      <c r="E709" s="2">
        <v>1</v>
      </c>
      <c r="F709" s="2">
        <v>3</v>
      </c>
      <c r="G709" s="2">
        <v>8</v>
      </c>
      <c r="H709" s="2">
        <v>0</v>
      </c>
    </row>
    <row r="710" spans="1:8" x14ac:dyDescent="0.25">
      <c r="A710">
        <v>713</v>
      </c>
      <c r="B710" s="2" t="s">
        <v>10</v>
      </c>
      <c r="C710" s="2">
        <v>10</v>
      </c>
      <c r="D710" s="2">
        <v>0</v>
      </c>
      <c r="E710" s="2">
        <v>1</v>
      </c>
      <c r="F710" s="2">
        <v>3</v>
      </c>
      <c r="G710" s="2">
        <v>8</v>
      </c>
      <c r="H710" s="2">
        <v>0</v>
      </c>
    </row>
    <row r="711" spans="1:8" x14ac:dyDescent="0.25">
      <c r="A711">
        <v>714</v>
      </c>
      <c r="B711" s="2" t="s">
        <v>10</v>
      </c>
      <c r="C711" s="2">
        <v>10</v>
      </c>
      <c r="D711" s="2">
        <v>0</v>
      </c>
      <c r="E711" s="2">
        <v>1</v>
      </c>
      <c r="F711" s="2">
        <v>3</v>
      </c>
      <c r="G711" s="2">
        <v>8</v>
      </c>
      <c r="H711" s="2">
        <v>0</v>
      </c>
    </row>
    <row r="712" spans="1:8" x14ac:dyDescent="0.25">
      <c r="A712">
        <v>715</v>
      </c>
      <c r="B712" s="2" t="s">
        <v>10</v>
      </c>
      <c r="C712" s="2">
        <v>10</v>
      </c>
      <c r="D712" s="2">
        <v>0</v>
      </c>
      <c r="E712" s="2">
        <v>1</v>
      </c>
      <c r="F712" s="2">
        <v>3</v>
      </c>
      <c r="G712" s="2">
        <v>8</v>
      </c>
      <c r="H712" s="2">
        <v>0</v>
      </c>
    </row>
    <row r="713" spans="1:8" x14ac:dyDescent="0.25">
      <c r="A713">
        <v>716</v>
      </c>
      <c r="B713" s="2" t="s">
        <v>10</v>
      </c>
      <c r="C713" s="2">
        <v>10</v>
      </c>
      <c r="D713" s="2">
        <v>0</v>
      </c>
      <c r="E713" s="2">
        <v>1</v>
      </c>
      <c r="F713" s="2">
        <v>3</v>
      </c>
      <c r="G713" s="2">
        <v>8</v>
      </c>
      <c r="H713" s="2">
        <v>0</v>
      </c>
    </row>
    <row r="714" spans="1:8" x14ac:dyDescent="0.25">
      <c r="A714">
        <v>717</v>
      </c>
      <c r="B714" s="2" t="s">
        <v>10</v>
      </c>
      <c r="C714" s="2">
        <v>10</v>
      </c>
      <c r="D714" s="2">
        <v>0</v>
      </c>
      <c r="E714" s="2">
        <v>1</v>
      </c>
      <c r="F714" s="2">
        <v>3</v>
      </c>
      <c r="G714" s="2">
        <v>8</v>
      </c>
      <c r="H714" s="2">
        <v>0</v>
      </c>
    </row>
    <row r="715" spans="1:8" x14ac:dyDescent="0.25">
      <c r="A715">
        <v>718</v>
      </c>
      <c r="B715" s="2" t="s">
        <v>10</v>
      </c>
      <c r="C715" s="2">
        <v>10</v>
      </c>
      <c r="D715" s="2">
        <v>0</v>
      </c>
      <c r="E715" s="2">
        <v>1</v>
      </c>
      <c r="F715" s="2">
        <v>4</v>
      </c>
      <c r="G715" s="2">
        <v>8</v>
      </c>
      <c r="H715" s="2">
        <v>0</v>
      </c>
    </row>
    <row r="716" spans="1:8" x14ac:dyDescent="0.25">
      <c r="A716">
        <v>719</v>
      </c>
      <c r="B716" s="2" t="s">
        <v>10</v>
      </c>
      <c r="C716" s="2">
        <v>10</v>
      </c>
      <c r="D716" s="2">
        <v>0</v>
      </c>
      <c r="E716" s="2">
        <v>1</v>
      </c>
      <c r="F716" s="2">
        <v>4</v>
      </c>
      <c r="G716" s="2">
        <v>8</v>
      </c>
      <c r="H716" s="2">
        <v>0</v>
      </c>
    </row>
    <row r="717" spans="1:8" x14ac:dyDescent="0.25">
      <c r="A717">
        <v>720</v>
      </c>
      <c r="B717" s="2" t="s">
        <v>10</v>
      </c>
      <c r="C717" s="2">
        <v>10</v>
      </c>
      <c r="D717" s="2">
        <v>0</v>
      </c>
      <c r="E717" s="2">
        <v>1</v>
      </c>
      <c r="F717" s="2">
        <v>4</v>
      </c>
      <c r="G717" s="2">
        <v>8</v>
      </c>
      <c r="H717" s="2">
        <v>0</v>
      </c>
    </row>
    <row r="718" spans="1:8" x14ac:dyDescent="0.25">
      <c r="A718">
        <v>721</v>
      </c>
      <c r="B718" s="2" t="s">
        <v>10</v>
      </c>
      <c r="C718" s="2">
        <v>10</v>
      </c>
      <c r="D718" s="2">
        <v>0</v>
      </c>
      <c r="E718" s="2">
        <v>1</v>
      </c>
      <c r="F718" s="2">
        <v>4</v>
      </c>
      <c r="G718" s="2">
        <v>8</v>
      </c>
      <c r="H718" s="2">
        <v>0</v>
      </c>
    </row>
    <row r="719" spans="1:8" x14ac:dyDescent="0.25">
      <c r="A719">
        <v>722</v>
      </c>
      <c r="B719" s="2" t="s">
        <v>10</v>
      </c>
      <c r="C719" s="2">
        <v>10</v>
      </c>
      <c r="D719" s="2">
        <v>0</v>
      </c>
      <c r="E719" s="2">
        <v>1</v>
      </c>
      <c r="F719" s="2">
        <v>4</v>
      </c>
      <c r="G719" s="2">
        <v>8</v>
      </c>
      <c r="H719" s="2">
        <v>0</v>
      </c>
    </row>
    <row r="720" spans="1:8" x14ac:dyDescent="0.25">
      <c r="A720">
        <v>723</v>
      </c>
      <c r="B720" s="2" t="s">
        <v>10</v>
      </c>
      <c r="C720" s="2">
        <v>10</v>
      </c>
      <c r="D720" s="2">
        <v>0</v>
      </c>
      <c r="E720" s="2">
        <v>1</v>
      </c>
      <c r="F720" s="2">
        <v>4</v>
      </c>
      <c r="G720" s="2">
        <v>8</v>
      </c>
      <c r="H720" s="2">
        <v>0</v>
      </c>
    </row>
    <row r="721" spans="1:8" x14ac:dyDescent="0.25">
      <c r="A721">
        <v>724</v>
      </c>
      <c r="B721" s="2" t="s">
        <v>10</v>
      </c>
      <c r="C721" s="2">
        <v>10</v>
      </c>
      <c r="D721" s="2">
        <v>0</v>
      </c>
      <c r="E721" s="2">
        <v>1</v>
      </c>
      <c r="F721" s="2">
        <v>4</v>
      </c>
      <c r="G721" s="2">
        <v>8</v>
      </c>
      <c r="H721" s="2">
        <v>0</v>
      </c>
    </row>
    <row r="722" spans="1:8" x14ac:dyDescent="0.25">
      <c r="A722">
        <v>725</v>
      </c>
      <c r="B722" s="2" t="s">
        <v>10</v>
      </c>
      <c r="C722" s="2">
        <v>10</v>
      </c>
      <c r="D722" s="2">
        <v>0</v>
      </c>
      <c r="E722" s="2">
        <v>1</v>
      </c>
      <c r="F722" s="2">
        <v>4</v>
      </c>
      <c r="G722" s="2">
        <v>8</v>
      </c>
      <c r="H722" s="2">
        <v>0</v>
      </c>
    </row>
    <row r="723" spans="1:8" x14ac:dyDescent="0.25">
      <c r="A723">
        <v>726</v>
      </c>
      <c r="B723" s="2" t="s">
        <v>10</v>
      </c>
      <c r="C723" s="2">
        <v>10</v>
      </c>
      <c r="D723" s="2">
        <v>0</v>
      </c>
      <c r="E723" s="2">
        <v>1</v>
      </c>
      <c r="F723" s="2">
        <v>5</v>
      </c>
      <c r="G723" s="2">
        <v>8</v>
      </c>
      <c r="H723" s="2">
        <v>0</v>
      </c>
    </row>
    <row r="724" spans="1:8" x14ac:dyDescent="0.25">
      <c r="A724">
        <v>727</v>
      </c>
      <c r="B724" s="2" t="s">
        <v>10</v>
      </c>
      <c r="C724" s="2">
        <v>10</v>
      </c>
      <c r="D724" s="2">
        <v>0</v>
      </c>
      <c r="E724" s="2">
        <v>1</v>
      </c>
      <c r="F724" s="2">
        <v>5</v>
      </c>
      <c r="G724" s="2">
        <v>8</v>
      </c>
      <c r="H724" s="2">
        <v>0</v>
      </c>
    </row>
    <row r="725" spans="1:8" x14ac:dyDescent="0.25">
      <c r="A725">
        <v>728</v>
      </c>
      <c r="B725" s="2" t="s">
        <v>10</v>
      </c>
      <c r="C725" s="2">
        <v>10</v>
      </c>
      <c r="D725" s="2">
        <v>0</v>
      </c>
      <c r="E725" s="2">
        <v>1</v>
      </c>
      <c r="F725" s="2">
        <v>5</v>
      </c>
      <c r="G725" s="2">
        <v>8</v>
      </c>
      <c r="H725" s="2">
        <v>0</v>
      </c>
    </row>
    <row r="726" spans="1:8" x14ac:dyDescent="0.25">
      <c r="A726">
        <v>729</v>
      </c>
      <c r="B726" s="2" t="s">
        <v>10</v>
      </c>
      <c r="C726" s="2">
        <v>10</v>
      </c>
      <c r="D726" s="2">
        <v>0</v>
      </c>
      <c r="E726" s="2">
        <v>1</v>
      </c>
      <c r="F726" s="2">
        <v>6</v>
      </c>
      <c r="G726" s="2">
        <v>8</v>
      </c>
      <c r="H726" s="2">
        <v>0</v>
      </c>
    </row>
    <row r="727" spans="1:8" x14ac:dyDescent="0.25">
      <c r="A727">
        <v>730</v>
      </c>
      <c r="B727" s="2" t="s">
        <v>10</v>
      </c>
      <c r="C727" s="2">
        <v>10</v>
      </c>
      <c r="D727" s="2">
        <v>0</v>
      </c>
      <c r="E727" s="2">
        <v>1</v>
      </c>
      <c r="F727" s="2">
        <v>6</v>
      </c>
      <c r="G727" s="2">
        <v>8</v>
      </c>
      <c r="H727" s="2">
        <v>0</v>
      </c>
    </row>
    <row r="728" spans="1:8" x14ac:dyDescent="0.25">
      <c r="A728">
        <v>731</v>
      </c>
      <c r="B728" s="2" t="s">
        <v>10</v>
      </c>
      <c r="C728" s="2">
        <v>10</v>
      </c>
      <c r="D728" s="2">
        <v>0</v>
      </c>
      <c r="E728" s="2">
        <v>0</v>
      </c>
      <c r="F728" s="2">
        <v>27</v>
      </c>
      <c r="G728" s="2">
        <v>8</v>
      </c>
      <c r="H728" s="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I18" sqref="I18"/>
    </sheetView>
  </sheetViews>
  <sheetFormatPr defaultRowHeight="15" x14ac:dyDescent="0.25"/>
  <cols>
    <col min="1" max="1" width="12" customWidth="1"/>
  </cols>
  <sheetData>
    <row r="1" spans="1:8" ht="15.75" thickBot="1" x14ac:dyDescent="0.3"/>
    <row r="2" spans="1:8" ht="19.5" thickBot="1" x14ac:dyDescent="0.35">
      <c r="A2" s="13" t="s">
        <v>22</v>
      </c>
      <c r="B2" s="12"/>
      <c r="C2" s="11"/>
    </row>
    <row r="4" spans="1:8" ht="15.75" x14ac:dyDescent="0.25">
      <c r="A4" s="10" t="s">
        <v>21</v>
      </c>
      <c r="B4" s="10" t="s">
        <v>20</v>
      </c>
      <c r="C4" s="10">
        <v>4</v>
      </c>
      <c r="D4" s="9">
        <v>5</v>
      </c>
      <c r="E4" s="9">
        <v>6</v>
      </c>
      <c r="F4" s="8">
        <v>7</v>
      </c>
      <c r="G4" s="8">
        <v>8</v>
      </c>
    </row>
    <row r="5" spans="1:8" ht="15.75" x14ac:dyDescent="0.25">
      <c r="A5" s="6">
        <v>43628</v>
      </c>
      <c r="B5" s="5">
        <v>0</v>
      </c>
      <c r="C5" s="5">
        <v>25.2</v>
      </c>
      <c r="D5" s="5">
        <v>25.5</v>
      </c>
      <c r="E5" s="5">
        <v>24.6</v>
      </c>
      <c r="F5" s="5">
        <v>27.1</v>
      </c>
      <c r="G5" s="5">
        <v>26.7</v>
      </c>
      <c r="H5" t="s">
        <v>19</v>
      </c>
    </row>
    <row r="6" spans="1:8" ht="15.75" x14ac:dyDescent="0.25">
      <c r="A6" s="6">
        <v>43629</v>
      </c>
      <c r="B6" s="5">
        <v>1</v>
      </c>
      <c r="C6" s="5">
        <v>26</v>
      </c>
      <c r="D6" s="5">
        <v>25.9</v>
      </c>
      <c r="E6" s="5">
        <v>24.5</v>
      </c>
      <c r="F6" s="5">
        <v>26.5</v>
      </c>
      <c r="G6" s="5">
        <v>26.5</v>
      </c>
    </row>
    <row r="7" spans="1:8" ht="15.75" x14ac:dyDescent="0.25">
      <c r="A7" s="6">
        <v>43630</v>
      </c>
      <c r="B7" s="5">
        <v>2</v>
      </c>
      <c r="C7" s="5">
        <v>26.35</v>
      </c>
      <c r="D7" s="5">
        <v>25.9</v>
      </c>
      <c r="E7" s="5">
        <v>25.36</v>
      </c>
      <c r="F7" s="5">
        <v>27.28</v>
      </c>
      <c r="G7" s="5">
        <v>27.07</v>
      </c>
    </row>
    <row r="8" spans="1:8" ht="15.75" x14ac:dyDescent="0.25">
      <c r="A8" s="6">
        <v>43631</v>
      </c>
      <c r="B8" s="5">
        <v>3</v>
      </c>
      <c r="C8" s="5">
        <v>26.2</v>
      </c>
      <c r="D8" s="5">
        <v>25.22</v>
      </c>
      <c r="E8" s="5">
        <v>25.8</v>
      </c>
      <c r="F8" s="5">
        <v>26.26</v>
      </c>
      <c r="G8" s="5">
        <v>25.54</v>
      </c>
    </row>
    <row r="9" spans="1:8" ht="15.75" x14ac:dyDescent="0.25">
      <c r="A9" s="6">
        <v>43632</v>
      </c>
      <c r="B9" s="5">
        <v>4</v>
      </c>
      <c r="C9" s="5">
        <v>26.04</v>
      </c>
      <c r="D9" s="5">
        <v>25.6</v>
      </c>
      <c r="E9" s="5">
        <v>25.29</v>
      </c>
      <c r="F9" s="5">
        <v>26.26</v>
      </c>
      <c r="G9" s="5">
        <v>26.58</v>
      </c>
    </row>
    <row r="10" spans="1:8" ht="15.75" x14ac:dyDescent="0.25">
      <c r="A10" s="6">
        <v>43633</v>
      </c>
      <c r="B10" s="5">
        <v>5</v>
      </c>
      <c r="C10" s="5">
        <v>26.2</v>
      </c>
      <c r="D10" s="5">
        <v>25.6</v>
      </c>
      <c r="E10" s="5">
        <v>25.17</v>
      </c>
      <c r="F10" s="5">
        <v>27.44</v>
      </c>
      <c r="G10" s="5">
        <v>27.02</v>
      </c>
    </row>
    <row r="11" spans="1:8" ht="15.75" x14ac:dyDescent="0.25">
      <c r="A11" s="6">
        <v>43634</v>
      </c>
      <c r="B11" s="5">
        <v>6</v>
      </c>
      <c r="C11" s="5">
        <v>26.19</v>
      </c>
      <c r="D11" s="5">
        <v>25.89</v>
      </c>
      <c r="E11" s="5">
        <v>26.01</v>
      </c>
      <c r="F11" s="5">
        <v>27.35</v>
      </c>
      <c r="G11" s="5">
        <v>26.61</v>
      </c>
    </row>
    <row r="12" spans="1:8" ht="15.75" x14ac:dyDescent="0.25">
      <c r="A12" s="6">
        <v>43635</v>
      </c>
      <c r="B12" s="5">
        <v>7</v>
      </c>
      <c r="C12" s="5">
        <v>26.17</v>
      </c>
      <c r="D12" s="5">
        <v>25.68</v>
      </c>
      <c r="E12" s="5">
        <v>26.05</v>
      </c>
      <c r="F12" s="5">
        <v>26.85</v>
      </c>
      <c r="G12" s="5">
        <v>26.94</v>
      </c>
    </row>
    <row r="13" spans="1:8" ht="15.75" x14ac:dyDescent="0.25">
      <c r="A13" s="6">
        <v>43636</v>
      </c>
      <c r="B13" s="5">
        <v>8</v>
      </c>
      <c r="C13" s="5">
        <v>25.84</v>
      </c>
      <c r="D13" s="5">
        <v>25.62</v>
      </c>
      <c r="E13" s="5">
        <v>26.05</v>
      </c>
      <c r="F13" s="5">
        <v>27.2</v>
      </c>
      <c r="G13" s="5">
        <v>27.39</v>
      </c>
    </row>
    <row r="14" spans="1:8" ht="15.75" x14ac:dyDescent="0.25">
      <c r="A14" s="6">
        <v>43637</v>
      </c>
      <c r="B14" s="5">
        <v>9</v>
      </c>
      <c r="C14" s="5">
        <v>26.42</v>
      </c>
      <c r="D14" s="5">
        <v>26.3</v>
      </c>
      <c r="E14" s="5">
        <v>26.16</v>
      </c>
      <c r="F14" s="5">
        <v>27.01</v>
      </c>
      <c r="G14" s="5">
        <v>26.61</v>
      </c>
    </row>
    <row r="15" spans="1:8" ht="15.75" x14ac:dyDescent="0.25">
      <c r="A15" s="6">
        <v>43638</v>
      </c>
      <c r="B15" s="5">
        <v>10</v>
      </c>
      <c r="C15" s="5"/>
      <c r="D15" s="5"/>
      <c r="E15" s="5"/>
      <c r="F15" s="5"/>
      <c r="G15" s="5"/>
    </row>
    <row r="16" spans="1:8" ht="15.75" x14ac:dyDescent="0.25">
      <c r="A16" s="6">
        <v>43639</v>
      </c>
      <c r="B16" s="5">
        <v>11</v>
      </c>
      <c r="C16" s="5">
        <v>26.06</v>
      </c>
      <c r="D16" s="5">
        <v>26.09</v>
      </c>
      <c r="E16" s="5">
        <v>25.78</v>
      </c>
      <c r="F16" s="5">
        <v>26.87</v>
      </c>
      <c r="G16" s="5">
        <v>26.93</v>
      </c>
    </row>
    <row r="17" spans="1:7" ht="15.75" x14ac:dyDescent="0.25">
      <c r="A17" s="6">
        <v>43640</v>
      </c>
      <c r="B17" s="5">
        <v>12</v>
      </c>
      <c r="C17" s="5">
        <v>25.88</v>
      </c>
      <c r="D17" s="5">
        <v>26.03</v>
      </c>
      <c r="E17" s="5">
        <v>25.73</v>
      </c>
      <c r="F17" s="5">
        <v>26.86</v>
      </c>
      <c r="G17" s="5">
        <v>26.94</v>
      </c>
    </row>
    <row r="18" spans="1:7" ht="15.75" x14ac:dyDescent="0.25">
      <c r="A18" s="6">
        <v>43641</v>
      </c>
      <c r="B18" s="5">
        <v>13</v>
      </c>
      <c r="C18" s="5"/>
      <c r="D18" s="5"/>
      <c r="E18" s="5"/>
      <c r="F18" s="5"/>
    </row>
    <row r="19" spans="1:7" ht="15.75" x14ac:dyDescent="0.25">
      <c r="A19" s="6">
        <v>43642</v>
      </c>
      <c r="B19" s="5">
        <v>14</v>
      </c>
      <c r="C19" s="5">
        <v>26.05</v>
      </c>
      <c r="D19" s="5">
        <v>22.75</v>
      </c>
      <c r="E19" s="5">
        <v>25.63</v>
      </c>
      <c r="F19" s="5">
        <v>26.96</v>
      </c>
      <c r="G19" s="5">
        <v>26.86</v>
      </c>
    </row>
    <row r="20" spans="1:7" ht="15.75" x14ac:dyDescent="0.25">
      <c r="A20" s="6">
        <v>43643</v>
      </c>
      <c r="B20" s="5">
        <v>15</v>
      </c>
      <c r="C20" s="5">
        <v>25.73</v>
      </c>
      <c r="D20" s="5">
        <v>24.5</v>
      </c>
      <c r="E20" s="5">
        <v>25.65</v>
      </c>
      <c r="F20" s="5">
        <v>26.93</v>
      </c>
      <c r="G20" s="5">
        <v>27.15</v>
      </c>
    </row>
    <row r="21" spans="1:7" ht="15.75" x14ac:dyDescent="0.25">
      <c r="A21" s="6">
        <v>43644</v>
      </c>
      <c r="B21" s="5">
        <v>16</v>
      </c>
      <c r="C21" s="5">
        <v>26.01</v>
      </c>
      <c r="D21" s="5">
        <v>26.54</v>
      </c>
      <c r="E21" s="5">
        <v>25.75</v>
      </c>
      <c r="F21" s="5">
        <v>27.09</v>
      </c>
      <c r="G21" s="5">
        <v>27.07</v>
      </c>
    </row>
    <row r="22" spans="1:7" ht="15.75" x14ac:dyDescent="0.25">
      <c r="A22" s="6">
        <v>43645</v>
      </c>
      <c r="B22" s="5">
        <v>17</v>
      </c>
      <c r="C22" s="5"/>
      <c r="D22" s="5"/>
      <c r="E22" s="5"/>
      <c r="F22" s="5"/>
      <c r="G22" s="5"/>
    </row>
    <row r="23" spans="1:7" ht="15.75" x14ac:dyDescent="0.25">
      <c r="A23" s="6">
        <v>43646</v>
      </c>
      <c r="B23" s="5">
        <v>18</v>
      </c>
      <c r="C23" s="5"/>
      <c r="D23" s="5"/>
      <c r="E23" s="5"/>
      <c r="F23" s="5"/>
      <c r="G23" s="5"/>
    </row>
    <row r="24" spans="1:7" ht="15.75" x14ac:dyDescent="0.25">
      <c r="A24" s="6">
        <v>43647</v>
      </c>
      <c r="B24" s="5">
        <v>19</v>
      </c>
      <c r="C24" s="5">
        <v>25.76</v>
      </c>
      <c r="D24" s="5">
        <v>26.35</v>
      </c>
      <c r="E24" s="5">
        <v>25.55</v>
      </c>
      <c r="F24" s="5">
        <v>26.75</v>
      </c>
      <c r="G24" s="5">
        <v>27.58</v>
      </c>
    </row>
    <row r="25" spans="1:7" ht="15.75" x14ac:dyDescent="0.25">
      <c r="A25" s="6">
        <v>43648</v>
      </c>
      <c r="B25" s="5">
        <v>20</v>
      </c>
      <c r="C25" s="5">
        <v>25.81</v>
      </c>
      <c r="D25" s="5">
        <v>26.74</v>
      </c>
      <c r="E25" s="5">
        <v>25.8</v>
      </c>
      <c r="F25" s="5">
        <v>27.07</v>
      </c>
      <c r="G25" s="5">
        <v>27.22</v>
      </c>
    </row>
    <row r="26" spans="1:7" ht="15.75" x14ac:dyDescent="0.25">
      <c r="A26" s="6">
        <v>43649</v>
      </c>
      <c r="B26" s="5">
        <v>21</v>
      </c>
      <c r="C26" s="5">
        <v>25.82</v>
      </c>
      <c r="D26" s="5">
        <v>26.71</v>
      </c>
      <c r="E26" s="5">
        <v>25.87</v>
      </c>
      <c r="F26" s="5">
        <v>26.86</v>
      </c>
      <c r="G26" s="5">
        <v>27.52</v>
      </c>
    </row>
    <row r="27" spans="1:7" ht="15.75" x14ac:dyDescent="0.25">
      <c r="A27" s="6">
        <v>43650</v>
      </c>
      <c r="B27" s="5">
        <v>22</v>
      </c>
      <c r="C27" s="5">
        <v>25.97</v>
      </c>
      <c r="D27" s="5">
        <v>26.65</v>
      </c>
      <c r="E27" s="7">
        <v>25.87</v>
      </c>
      <c r="F27" s="5">
        <v>26.49</v>
      </c>
      <c r="G27" s="5">
        <v>27.09</v>
      </c>
    </row>
    <row r="28" spans="1:7" ht="15.75" x14ac:dyDescent="0.25">
      <c r="A28" s="6">
        <v>43651</v>
      </c>
      <c r="B28" s="5">
        <v>23</v>
      </c>
      <c r="C28" s="5">
        <v>26.08</v>
      </c>
      <c r="D28" s="5">
        <v>25.9</v>
      </c>
      <c r="E28" s="5">
        <v>26.57</v>
      </c>
      <c r="F28" s="5">
        <v>27.54</v>
      </c>
      <c r="G28" s="5">
        <v>27.07</v>
      </c>
    </row>
    <row r="29" spans="1:7" ht="15.75" x14ac:dyDescent="0.25">
      <c r="A29" s="6">
        <v>43652</v>
      </c>
      <c r="B29" s="5">
        <v>24</v>
      </c>
      <c r="C29" s="5">
        <v>25.9</v>
      </c>
      <c r="D29" s="5">
        <v>25.8</v>
      </c>
      <c r="E29" s="5">
        <v>25.7</v>
      </c>
      <c r="F29" s="5">
        <v>27.1</v>
      </c>
      <c r="G29" s="5">
        <v>27</v>
      </c>
    </row>
    <row r="30" spans="1:7" ht="15.75" x14ac:dyDescent="0.25">
      <c r="A30" s="6">
        <v>43653</v>
      </c>
      <c r="B30" s="5">
        <v>25</v>
      </c>
      <c r="C30" s="5">
        <v>26.2</v>
      </c>
      <c r="D30" s="5">
        <v>26.4</v>
      </c>
      <c r="E30" s="5">
        <v>25.8</v>
      </c>
      <c r="F30" s="5">
        <v>27</v>
      </c>
      <c r="G30" s="5">
        <v>27.4</v>
      </c>
    </row>
    <row r="31" spans="1:7" ht="15.75" x14ac:dyDescent="0.25">
      <c r="A31" s="6">
        <v>43654</v>
      </c>
      <c r="B31" s="5">
        <v>26</v>
      </c>
      <c r="C31" s="5">
        <v>26.15</v>
      </c>
      <c r="D31" s="5">
        <v>26.6</v>
      </c>
      <c r="E31" s="5">
        <v>25.75</v>
      </c>
      <c r="F31" s="5">
        <v>26.97</v>
      </c>
      <c r="G31" s="5">
        <v>27.33</v>
      </c>
    </row>
    <row r="32" spans="1:7" ht="15.75" x14ac:dyDescent="0.25">
      <c r="A32" s="6">
        <v>43655</v>
      </c>
      <c r="B32" s="5">
        <v>27</v>
      </c>
      <c r="C32" s="5">
        <v>26.02</v>
      </c>
      <c r="D32" s="5">
        <v>26.7</v>
      </c>
      <c r="E32" s="5">
        <v>25.83</v>
      </c>
      <c r="F32" s="5">
        <v>27.05</v>
      </c>
      <c r="G32" s="5">
        <v>27.26</v>
      </c>
    </row>
    <row r="33" spans="2:7" x14ac:dyDescent="0.25">
      <c r="B33" t="s">
        <v>18</v>
      </c>
      <c r="C33" s="4">
        <f>AVERAGE(C5:C32)</f>
        <v>26.002083333333335</v>
      </c>
      <c r="D33" s="4">
        <f>AVERAGE(D5:D32)</f>
        <v>25.873750000000001</v>
      </c>
      <c r="E33" s="4">
        <f>AVERAGE(E5:E32)</f>
        <v>25.677916666666672</v>
      </c>
      <c r="F33" s="4">
        <f>AVERAGE(F5:F32)</f>
        <v>26.949583333333333</v>
      </c>
      <c r="G33" s="4">
        <f>AVERAGE(G5:G32)</f>
        <v>26.974166666666662</v>
      </c>
    </row>
    <row r="34" spans="2:7" x14ac:dyDescent="0.25">
      <c r="B34" t="s">
        <v>17</v>
      </c>
      <c r="C34" s="4">
        <f>_xlfn.STDEV.S(C5:C32)</f>
        <v>0.24766701289304241</v>
      </c>
      <c r="D34" s="4">
        <f>_xlfn.STDEV.S(D5:D32)</f>
        <v>0.85807069993500895</v>
      </c>
      <c r="E34" s="4">
        <f>_xlfn.STDEV.S(E5:E32)</f>
        <v>0.45009157683323947</v>
      </c>
      <c r="F34" s="4">
        <f>_xlfn.STDEV.S(F5:F32)</f>
        <v>0.32667600178912365</v>
      </c>
      <c r="G34" s="4">
        <f>_xlfn.STDEV.S(G5:G32)</f>
        <v>0.42515385109563486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7" sqref="A7"/>
    </sheetView>
  </sheetViews>
  <sheetFormatPr defaultRowHeight="15" x14ac:dyDescent="0.25"/>
  <cols>
    <col min="1" max="1" width="68.140625" customWidth="1"/>
  </cols>
  <sheetData>
    <row r="1" spans="1:9" x14ac:dyDescent="0.25">
      <c r="A1" t="s">
        <v>23</v>
      </c>
    </row>
    <row r="3" spans="1:9" ht="90" x14ac:dyDescent="0.25">
      <c r="A3" s="14" t="s">
        <v>72</v>
      </c>
      <c r="B3" s="14"/>
      <c r="C3" s="14"/>
      <c r="D3" s="14"/>
      <c r="E3" s="14"/>
      <c r="F3" s="14"/>
      <c r="G3" s="14"/>
      <c r="H3" s="14"/>
      <c r="I3" s="14"/>
    </row>
    <row r="4" spans="1:9" ht="60" x14ac:dyDescent="0.25">
      <c r="A4" s="14" t="s">
        <v>71</v>
      </c>
      <c r="B4" s="14"/>
      <c r="C4" s="14"/>
      <c r="D4" s="14"/>
      <c r="E4" s="14"/>
      <c r="F4" s="14"/>
      <c r="G4" s="14"/>
      <c r="H4" s="14"/>
      <c r="I4" s="14"/>
    </row>
    <row r="5" spans="1:9" x14ac:dyDescent="0.25">
      <c r="A5" s="14"/>
      <c r="B5" s="14"/>
      <c r="C5" s="14"/>
      <c r="D5" s="14"/>
      <c r="E5" s="14"/>
      <c r="F5" s="14"/>
      <c r="G5" s="14"/>
      <c r="H5" s="14"/>
      <c r="I5" s="14"/>
    </row>
    <row r="6" spans="1:9" x14ac:dyDescent="0.25">
      <c r="A6" s="14" t="s">
        <v>73</v>
      </c>
      <c r="B6" s="14"/>
      <c r="C6" s="14"/>
      <c r="D6" s="14"/>
      <c r="E6" s="14"/>
      <c r="F6" s="14"/>
      <c r="G6" s="14"/>
      <c r="H6" s="14"/>
      <c r="I6" s="14"/>
    </row>
    <row r="7" spans="1:9" ht="30" x14ac:dyDescent="0.25">
      <c r="A7" s="14" t="s">
        <v>29</v>
      </c>
      <c r="B7" s="14"/>
      <c r="C7" s="14"/>
      <c r="D7" s="14"/>
      <c r="E7" s="14"/>
      <c r="F7" s="14"/>
      <c r="G7" s="14"/>
      <c r="H7" s="14"/>
      <c r="I7" s="14"/>
    </row>
    <row r="8" spans="1:9" ht="30" x14ac:dyDescent="0.25">
      <c r="A8" s="14" t="s">
        <v>24</v>
      </c>
      <c r="B8" s="14"/>
      <c r="C8" s="14"/>
      <c r="D8" s="14"/>
      <c r="E8" s="14"/>
      <c r="F8" s="14"/>
      <c r="G8" s="14"/>
      <c r="H8" s="14"/>
      <c r="I8" s="14"/>
    </row>
    <row r="9" spans="1:9" ht="30" x14ac:dyDescent="0.25">
      <c r="A9" s="14" t="s">
        <v>25</v>
      </c>
      <c r="B9" s="14"/>
      <c r="C9" s="14"/>
      <c r="D9" s="14"/>
      <c r="E9" s="14"/>
      <c r="F9" s="14"/>
      <c r="G9" s="14"/>
      <c r="H9" s="14"/>
      <c r="I9" s="14"/>
    </row>
    <row r="10" spans="1:9" x14ac:dyDescent="0.25">
      <c r="A10" s="14" t="s">
        <v>26</v>
      </c>
      <c r="B10" s="14"/>
      <c r="C10" s="14"/>
      <c r="D10" s="14"/>
      <c r="E10" s="14"/>
      <c r="F10" s="14"/>
      <c r="G10" s="14"/>
      <c r="H10" s="14"/>
      <c r="I10" s="14"/>
    </row>
    <row r="11" spans="1:9" ht="30" x14ac:dyDescent="0.25">
      <c r="A11" s="14" t="s">
        <v>27</v>
      </c>
      <c r="B11" s="14"/>
      <c r="C11" s="14"/>
      <c r="D11" s="14"/>
      <c r="E11" s="14"/>
      <c r="F11" s="14"/>
      <c r="G11" s="14"/>
      <c r="H11" s="14"/>
      <c r="I11" s="14"/>
    </row>
    <row r="12" spans="1:9" ht="30" x14ac:dyDescent="0.25">
      <c r="A12" s="14" t="s">
        <v>28</v>
      </c>
      <c r="B12" s="14"/>
      <c r="C12" s="14"/>
      <c r="D12" s="14"/>
      <c r="E12" s="14"/>
      <c r="F12" s="14"/>
      <c r="G12" s="14"/>
      <c r="H12" s="14"/>
      <c r="I12" s="14"/>
    </row>
    <row r="13" spans="1:9" x14ac:dyDescent="0.25">
      <c r="A13" s="14"/>
      <c r="B13" s="14"/>
      <c r="C13" s="14"/>
      <c r="D13" s="14"/>
      <c r="E13" s="14"/>
      <c r="F13" s="14"/>
      <c r="G13" s="14"/>
      <c r="H13" s="14"/>
      <c r="I13" s="14"/>
    </row>
    <row r="14" spans="1:9" x14ac:dyDescent="0.25">
      <c r="A14" s="14"/>
      <c r="B14" s="14"/>
      <c r="C14" s="14"/>
      <c r="D14" s="14"/>
      <c r="E14" s="14"/>
      <c r="F14" s="14"/>
      <c r="G14" s="14"/>
      <c r="H14" s="14"/>
      <c r="I14" s="14"/>
    </row>
    <row r="15" spans="1:9" x14ac:dyDescent="0.25">
      <c r="A15" s="14"/>
      <c r="B15" s="14"/>
      <c r="C15" s="14"/>
      <c r="D15" s="14"/>
      <c r="E15" s="14"/>
      <c r="F15" s="14"/>
      <c r="G15" s="14"/>
      <c r="H15" s="14"/>
      <c r="I15" s="14"/>
    </row>
    <row r="16" spans="1:9" x14ac:dyDescent="0.25">
      <c r="A16" s="14"/>
      <c r="B16" s="14"/>
      <c r="C16" s="14"/>
      <c r="D16" s="14"/>
      <c r="E16" s="14"/>
      <c r="F16" s="14"/>
      <c r="G16" s="14"/>
      <c r="H16" s="14"/>
      <c r="I16" s="14"/>
    </row>
    <row r="17" spans="1:9" x14ac:dyDescent="0.25">
      <c r="A17" s="14"/>
      <c r="B17" s="14"/>
      <c r="C17" s="14"/>
      <c r="D17" s="14"/>
      <c r="E17" s="14"/>
      <c r="F17" s="14"/>
      <c r="G17" s="14"/>
      <c r="H17" s="14"/>
      <c r="I17" s="14"/>
    </row>
    <row r="18" spans="1:9" x14ac:dyDescent="0.25">
      <c r="A18" s="14"/>
      <c r="B18" s="14"/>
      <c r="C18" s="14"/>
      <c r="D18" s="14"/>
      <c r="E18" s="14"/>
      <c r="F18" s="14"/>
      <c r="G18" s="14"/>
      <c r="H18" s="14"/>
      <c r="I18" s="14"/>
    </row>
    <row r="19" spans="1:9" x14ac:dyDescent="0.25">
      <c r="A19" s="14"/>
      <c r="B19" s="14"/>
      <c r="C19" s="14"/>
      <c r="D19" s="14"/>
      <c r="E19" s="14"/>
      <c r="F19" s="14"/>
      <c r="G19" s="14"/>
      <c r="H19" s="14"/>
      <c r="I19" s="14"/>
    </row>
    <row r="20" spans="1:9" x14ac:dyDescent="0.25">
      <c r="A20" s="14"/>
      <c r="B20" s="14"/>
      <c r="C20" s="14"/>
      <c r="D20" s="14"/>
      <c r="E20" s="14"/>
      <c r="F20" s="14"/>
      <c r="G20" s="14"/>
      <c r="H20" s="14"/>
      <c r="I20" s="14"/>
    </row>
    <row r="21" spans="1:9" x14ac:dyDescent="0.25">
      <c r="A21" s="14"/>
      <c r="B21" s="14"/>
      <c r="C21" s="14"/>
      <c r="D21" s="14"/>
      <c r="E21" s="14"/>
      <c r="F21" s="14"/>
      <c r="G21" s="14"/>
      <c r="H21" s="14"/>
      <c r="I21" s="14"/>
    </row>
    <row r="22" spans="1:9" x14ac:dyDescent="0.25">
      <c r="A22" s="14"/>
      <c r="B22" s="14"/>
      <c r="C22" s="14"/>
      <c r="D22" s="14"/>
      <c r="E22" s="14"/>
      <c r="F22" s="14"/>
      <c r="G22" s="14"/>
      <c r="H22" s="14"/>
      <c r="I22" s="14"/>
    </row>
    <row r="23" spans="1:9" x14ac:dyDescent="0.25">
      <c r="A23" s="14"/>
      <c r="B23" s="14"/>
      <c r="C23" s="14"/>
      <c r="D23" s="14"/>
      <c r="E23" s="14"/>
      <c r="F23" s="14"/>
      <c r="G23" s="14"/>
      <c r="H23" s="14"/>
      <c r="I23" s="14"/>
    </row>
    <row r="24" spans="1:9" x14ac:dyDescent="0.25">
      <c r="A24" s="14"/>
      <c r="B24" s="14"/>
      <c r="C24" s="14"/>
      <c r="D24" s="14"/>
      <c r="E24" s="14"/>
      <c r="F24" s="14"/>
      <c r="G24" s="14"/>
      <c r="H24" s="14"/>
      <c r="I24"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workbookViewId="0">
      <selection activeCell="G48" sqref="G48"/>
    </sheetView>
  </sheetViews>
  <sheetFormatPr defaultColWidth="8.7109375" defaultRowHeight="15" x14ac:dyDescent="0.25"/>
  <cols>
    <col min="1" max="1" width="7.42578125" customWidth="1"/>
    <col min="2" max="2" width="15" bestFit="1" customWidth="1"/>
    <col min="3" max="3" width="13" customWidth="1"/>
    <col min="4" max="4" width="14.28515625" customWidth="1"/>
    <col min="5" max="5" width="15.42578125" customWidth="1"/>
    <col min="6" max="6" width="10.5703125" customWidth="1"/>
    <col min="7" max="7" width="25.5703125" style="77" customWidth="1"/>
    <col min="8" max="10" width="25.5703125" customWidth="1"/>
    <col min="11" max="11" width="13.5703125" customWidth="1"/>
    <col min="12" max="12" width="16.42578125" customWidth="1"/>
    <col min="13" max="13" width="12.5703125" customWidth="1"/>
    <col min="15" max="15" width="10.5703125" customWidth="1"/>
  </cols>
  <sheetData>
    <row r="1" spans="1:14" x14ac:dyDescent="0.25">
      <c r="A1" t="s">
        <v>75</v>
      </c>
      <c r="B1" t="s">
        <v>76</v>
      </c>
      <c r="C1" t="s">
        <v>77</v>
      </c>
      <c r="D1" t="s">
        <v>78</v>
      </c>
      <c r="E1" t="s">
        <v>79</v>
      </c>
      <c r="F1" t="s">
        <v>80</v>
      </c>
      <c r="G1" s="74" t="s">
        <v>81</v>
      </c>
      <c r="H1" s="75" t="s">
        <v>82</v>
      </c>
      <c r="I1" s="75" t="s">
        <v>83</v>
      </c>
    </row>
    <row r="2" spans="1:14" ht="15.75" thickBot="1" x14ac:dyDescent="0.3">
      <c r="A2" t="s">
        <v>84</v>
      </c>
      <c r="B2">
        <v>101</v>
      </c>
      <c r="C2" s="76" t="s">
        <v>85</v>
      </c>
      <c r="D2">
        <v>15.05</v>
      </c>
      <c r="E2">
        <v>21.02</v>
      </c>
      <c r="F2">
        <f t="shared" ref="F2:F52" si="0">E2-D2</f>
        <v>5.9699999999999989</v>
      </c>
      <c r="G2" s="77">
        <f>17.42-Table13[[#This Row],[Delta Cq]]</f>
        <v>11.450000000000003</v>
      </c>
      <c r="H2" s="4">
        <f>POWER((-Table13[[#This Row],[Delta delta cq]]),2)</f>
        <v>131.10250000000008</v>
      </c>
      <c r="I2" s="4">
        <f>LOG(Table13[[#This Row],[2^-deltadeltacq]],2)</f>
        <v>7.0345513864191647</v>
      </c>
      <c r="J2" t="s">
        <v>86</v>
      </c>
    </row>
    <row r="3" spans="1:14" ht="15.75" thickBot="1" x14ac:dyDescent="0.3">
      <c r="A3" t="s">
        <v>87</v>
      </c>
      <c r="B3">
        <v>102</v>
      </c>
      <c r="C3" s="76" t="s">
        <v>85</v>
      </c>
      <c r="D3">
        <v>14.6</v>
      </c>
      <c r="E3">
        <v>17.690000000000001</v>
      </c>
      <c r="F3">
        <f t="shared" si="0"/>
        <v>3.0900000000000016</v>
      </c>
      <c r="G3" s="77">
        <f>17.42-Table13[[#This Row],[Delta Cq]]</f>
        <v>14.33</v>
      </c>
      <c r="H3" s="4">
        <f>POWER((-Table13[[#This Row],[Delta delta cq]]),2)</f>
        <v>205.34890000000001</v>
      </c>
      <c r="I3" s="4">
        <f>LOG(Table13[[#This Row],[2^-deltadeltacq]],2)</f>
        <v>7.6819334089748423</v>
      </c>
      <c r="J3" t="s">
        <v>88</v>
      </c>
    </row>
    <row r="4" spans="1:14" ht="15.75" thickBot="1" x14ac:dyDescent="0.3">
      <c r="A4" t="s">
        <v>89</v>
      </c>
      <c r="B4">
        <v>103</v>
      </c>
      <c r="C4" s="76" t="s">
        <v>85</v>
      </c>
      <c r="D4">
        <v>16.309999999999999</v>
      </c>
      <c r="E4">
        <v>28.66</v>
      </c>
      <c r="F4">
        <f t="shared" si="0"/>
        <v>12.350000000000001</v>
      </c>
      <c r="G4" s="77">
        <f>17.42-Table13[[#This Row],[Delta Cq]]</f>
        <v>5.07</v>
      </c>
      <c r="H4" s="4">
        <f>POWER((-Table13[[#This Row],[Delta delta cq]]),2)</f>
        <v>25.704900000000002</v>
      </c>
      <c r="I4" s="4">
        <f>LOG(Table13[[#This Row],[2^-deltadeltacq]],2)</f>
        <v>4.6839714944572322</v>
      </c>
      <c r="J4" t="s">
        <v>90</v>
      </c>
    </row>
    <row r="5" spans="1:14" ht="15.75" thickBot="1" x14ac:dyDescent="0.3">
      <c r="A5" t="s">
        <v>91</v>
      </c>
      <c r="B5">
        <v>104</v>
      </c>
      <c r="C5" s="76" t="s">
        <v>85</v>
      </c>
      <c r="D5">
        <v>14.55</v>
      </c>
      <c r="E5">
        <v>23.32</v>
      </c>
      <c r="F5">
        <f t="shared" si="0"/>
        <v>8.77</v>
      </c>
      <c r="G5" s="77">
        <f>17.42-Table13[[#This Row],[Delta Cq]]</f>
        <v>8.6500000000000021</v>
      </c>
      <c r="H5" s="4">
        <f>POWER((-Table13[[#This Row],[Delta delta cq]]),2)</f>
        <v>74.822500000000034</v>
      </c>
      <c r="I5" s="4">
        <f>LOG(Table13[[#This Row],[2^-deltadeltacq]],2)</f>
        <v>6.2254002654987248</v>
      </c>
    </row>
    <row r="6" spans="1:14" ht="15.75" thickBot="1" x14ac:dyDescent="0.3">
      <c r="A6" t="s">
        <v>92</v>
      </c>
      <c r="B6">
        <v>105</v>
      </c>
      <c r="C6" s="76" t="s">
        <v>85</v>
      </c>
      <c r="D6">
        <v>14.31</v>
      </c>
      <c r="E6">
        <v>22.5</v>
      </c>
      <c r="F6">
        <f t="shared" si="0"/>
        <v>8.19</v>
      </c>
      <c r="G6" s="77">
        <f>17.42-Table13[[#This Row],[Delta Cq]]</f>
        <v>9.2300000000000022</v>
      </c>
      <c r="H6" s="4">
        <f>POWER((-Table13[[#This Row],[Delta delta cq]]),2)</f>
        <v>85.192900000000037</v>
      </c>
      <c r="I6" s="4">
        <f>LOG(Table13[[#This Row],[2^-deltadeltacq]],2)</f>
        <v>6.4126612957420992</v>
      </c>
    </row>
    <row r="7" spans="1:14" ht="15.75" thickBot="1" x14ac:dyDescent="0.3">
      <c r="A7" t="s">
        <v>93</v>
      </c>
      <c r="B7">
        <v>106</v>
      </c>
      <c r="C7" s="76" t="s">
        <v>85</v>
      </c>
      <c r="D7">
        <v>15.17</v>
      </c>
      <c r="E7">
        <v>23.37</v>
      </c>
      <c r="F7">
        <f t="shared" si="0"/>
        <v>8.2000000000000011</v>
      </c>
      <c r="G7" s="77">
        <f>17.42-Table13[[#This Row],[Delta Cq]]</f>
        <v>9.2200000000000006</v>
      </c>
      <c r="H7" s="4">
        <f>POWER((-Table13[[#This Row],[Delta delta cq]]),2)</f>
        <v>85.008400000000009</v>
      </c>
      <c r="I7" s="4">
        <f>LOG(Table13[[#This Row],[2^-deltadeltacq]],2)</f>
        <v>6.4095335013092276</v>
      </c>
      <c r="J7" s="78"/>
      <c r="K7" s="79"/>
      <c r="L7" s="4"/>
      <c r="N7" s="4"/>
    </row>
    <row r="8" spans="1:14" ht="15.75" thickBot="1" x14ac:dyDescent="0.3">
      <c r="A8" t="s">
        <v>94</v>
      </c>
      <c r="B8">
        <v>107</v>
      </c>
      <c r="C8" s="76" t="s">
        <v>95</v>
      </c>
      <c r="D8">
        <v>13.99</v>
      </c>
      <c r="E8">
        <v>24.75</v>
      </c>
      <c r="F8">
        <f t="shared" si="0"/>
        <v>10.76</v>
      </c>
      <c r="G8" s="77">
        <f>17.42-Table13[[#This Row],[Delta Cq]]</f>
        <v>6.6600000000000019</v>
      </c>
      <c r="H8" s="4">
        <f>POWER((-Table13[[#This Row],[Delta delta cq]]),2)</f>
        <v>44.355600000000024</v>
      </c>
      <c r="I8" s="4">
        <f>LOG(Table13[[#This Row],[2^-deltadeltacq]],2)</f>
        <v>5.4710443545930758</v>
      </c>
      <c r="J8" s="78"/>
      <c r="K8" s="79"/>
      <c r="L8" s="4"/>
      <c r="N8" s="4"/>
    </row>
    <row r="9" spans="1:14" ht="15.75" thickBot="1" x14ac:dyDescent="0.3">
      <c r="A9" t="s">
        <v>96</v>
      </c>
      <c r="B9">
        <v>108</v>
      </c>
      <c r="C9" s="76" t="s">
        <v>95</v>
      </c>
      <c r="D9">
        <v>14.18</v>
      </c>
      <c r="E9">
        <v>20.76</v>
      </c>
      <c r="F9">
        <f t="shared" si="0"/>
        <v>6.5800000000000018</v>
      </c>
      <c r="G9" s="77">
        <f>17.42-Table13[[#This Row],[Delta Cq]]</f>
        <v>10.84</v>
      </c>
      <c r="H9" s="4">
        <f>POWER((-Table13[[#This Row],[Delta delta cq]]),2)</f>
        <v>117.5056</v>
      </c>
      <c r="I9" s="4">
        <f>LOG(Table13[[#This Row],[2^-deltadeltacq]],2)</f>
        <v>6.8765857031582938</v>
      </c>
      <c r="J9" s="78"/>
      <c r="K9" s="79"/>
      <c r="L9" s="4"/>
      <c r="N9" s="4"/>
    </row>
    <row r="10" spans="1:14" ht="15.75" thickBot="1" x14ac:dyDescent="0.3">
      <c r="A10" t="s">
        <v>97</v>
      </c>
      <c r="B10">
        <v>109</v>
      </c>
      <c r="C10" s="76" t="s">
        <v>95</v>
      </c>
      <c r="D10">
        <v>14.52</v>
      </c>
      <c r="E10">
        <v>21.33</v>
      </c>
      <c r="F10">
        <f t="shared" si="0"/>
        <v>6.8099999999999987</v>
      </c>
      <c r="G10" s="77">
        <f>17.42-Table13[[#This Row],[Delta Cq]]</f>
        <v>10.610000000000003</v>
      </c>
      <c r="H10" s="4">
        <f>POWER((-Table13[[#This Row],[Delta delta cq]]),2)</f>
        <v>112.57210000000006</v>
      </c>
      <c r="I10" s="4">
        <f>LOG(Table13[[#This Row],[2^-deltadeltacq]],2)</f>
        <v>6.8147055022800807</v>
      </c>
      <c r="J10" s="2"/>
      <c r="K10" s="79"/>
      <c r="L10" s="4"/>
      <c r="N10" s="4"/>
    </row>
    <row r="11" spans="1:14" ht="15.75" thickBot="1" x14ac:dyDescent="0.3">
      <c r="A11" t="s">
        <v>98</v>
      </c>
      <c r="B11">
        <v>110</v>
      </c>
      <c r="C11" s="76" t="s">
        <v>95</v>
      </c>
      <c r="D11">
        <v>14.41</v>
      </c>
      <c r="E11">
        <v>18.12</v>
      </c>
      <c r="F11">
        <f t="shared" si="0"/>
        <v>3.7100000000000009</v>
      </c>
      <c r="G11" s="77">
        <f>17.42-Table13[[#This Row],[Delta Cq]]</f>
        <v>13.71</v>
      </c>
      <c r="H11" s="4">
        <f>POWER((-Table13[[#This Row],[Delta delta cq]]),2)</f>
        <v>187.96410000000003</v>
      </c>
      <c r="I11" s="4">
        <f>LOG(Table13[[#This Row],[2^-deltadeltacq]],2)</f>
        <v>7.554313332009003</v>
      </c>
      <c r="K11" s="79"/>
      <c r="L11" s="4"/>
      <c r="N11" s="4"/>
    </row>
    <row r="12" spans="1:14" ht="15.75" thickBot="1" x14ac:dyDescent="0.3">
      <c r="A12" t="s">
        <v>99</v>
      </c>
      <c r="B12">
        <v>111</v>
      </c>
      <c r="C12" s="76" t="s">
        <v>100</v>
      </c>
      <c r="D12">
        <v>15.7</v>
      </c>
      <c r="E12">
        <v>17.57</v>
      </c>
      <c r="F12">
        <f t="shared" si="0"/>
        <v>1.870000000000001</v>
      </c>
      <c r="G12" s="77">
        <f>17.42-Table13[[#This Row],[Delta Cq]]</f>
        <v>15.55</v>
      </c>
      <c r="H12" s="4">
        <f>POWER((-Table13[[#This Row],[Delta delta cq]]),2)</f>
        <v>241.80250000000001</v>
      </c>
      <c r="I12" s="4">
        <f>LOG(Table13[[#This Row],[2^-deltadeltacq]],2)</f>
        <v>7.9176853504864804</v>
      </c>
      <c r="K12" s="79"/>
      <c r="L12" s="4"/>
      <c r="N12" s="4"/>
    </row>
    <row r="13" spans="1:14" ht="15.75" thickBot="1" x14ac:dyDescent="0.3">
      <c r="A13" t="s">
        <v>101</v>
      </c>
      <c r="B13">
        <v>112</v>
      </c>
      <c r="C13" s="80" t="s">
        <v>102</v>
      </c>
      <c r="D13">
        <v>15.67</v>
      </c>
      <c r="E13">
        <v>20.9</v>
      </c>
      <c r="F13">
        <f t="shared" si="0"/>
        <v>5.2299999999999986</v>
      </c>
      <c r="G13" s="77">
        <f>17.42-Table13[[#This Row],[Delta Cq]]</f>
        <v>12.190000000000003</v>
      </c>
      <c r="H13" s="4">
        <f>POWER((-Table13[[#This Row],[Delta delta cq]]),2)</f>
        <v>148.59610000000006</v>
      </c>
      <c r="I13" s="4">
        <f>LOG(Table13[[#This Row],[2^-deltadeltacq]],2)</f>
        <v>7.2152524416909749</v>
      </c>
      <c r="K13" s="79"/>
      <c r="L13" s="4"/>
      <c r="N13" s="4"/>
    </row>
    <row r="14" spans="1:14" ht="15.75" thickBot="1" x14ac:dyDescent="0.3">
      <c r="A14" t="s">
        <v>103</v>
      </c>
      <c r="B14">
        <v>113</v>
      </c>
      <c r="C14" s="76" t="s">
        <v>102</v>
      </c>
      <c r="D14">
        <v>15.21</v>
      </c>
      <c r="E14">
        <v>25.42</v>
      </c>
      <c r="F14">
        <f t="shared" si="0"/>
        <v>10.210000000000001</v>
      </c>
      <c r="G14" s="77">
        <f>17.42-Table13[[#This Row],[Delta Cq]]</f>
        <v>7.2100000000000009</v>
      </c>
      <c r="H14" s="4">
        <f>POWER((-Table13[[#This Row],[Delta delta cq]]),2)</f>
        <v>51.984100000000012</v>
      </c>
      <c r="I14" s="4">
        <f>LOG(Table13[[#This Row],[2^-deltadeltacq]],2)</f>
        <v>5.6999985189321958</v>
      </c>
      <c r="K14" s="79"/>
      <c r="L14" s="4"/>
      <c r="N14" s="4"/>
    </row>
    <row r="15" spans="1:14" ht="15.75" thickBot="1" x14ac:dyDescent="0.3">
      <c r="A15" t="s">
        <v>104</v>
      </c>
      <c r="B15">
        <v>114</v>
      </c>
      <c r="C15" s="80" t="s">
        <v>105</v>
      </c>
      <c r="D15">
        <v>15.53</v>
      </c>
      <c r="E15">
        <v>20.9</v>
      </c>
      <c r="F15">
        <f t="shared" si="0"/>
        <v>5.3699999999999992</v>
      </c>
      <c r="G15" s="77">
        <f>17.42-Table13[[#This Row],[Delta Cq]]</f>
        <v>12.050000000000002</v>
      </c>
      <c r="H15" s="4">
        <f>POWER((-Table13[[#This Row],[Delta delta cq]]),2)</f>
        <v>145.20250000000007</v>
      </c>
      <c r="I15" s="4">
        <f>LOG(Table13[[#This Row],[2^-deltadeltacq]],2)</f>
        <v>7.1819224826851995</v>
      </c>
      <c r="K15" s="79"/>
      <c r="L15" s="4"/>
      <c r="N15" s="4"/>
    </row>
    <row r="16" spans="1:14" ht="15.75" thickBot="1" x14ac:dyDescent="0.3">
      <c r="A16" t="s">
        <v>106</v>
      </c>
      <c r="B16">
        <v>115</v>
      </c>
      <c r="C16" s="76" t="s">
        <v>107</v>
      </c>
      <c r="D16">
        <v>15.4</v>
      </c>
      <c r="E16">
        <v>17.93</v>
      </c>
      <c r="F16">
        <f t="shared" si="0"/>
        <v>2.5299999999999994</v>
      </c>
      <c r="G16" s="77">
        <f>17.42-Table13[[#This Row],[Delta Cq]]</f>
        <v>14.890000000000002</v>
      </c>
      <c r="H16" s="4">
        <f>POWER((-Table13[[#This Row],[Delta delta cq]]),2)</f>
        <v>221.71210000000008</v>
      </c>
      <c r="I16" s="4">
        <f>LOG(Table13[[#This Row],[2^-deltadeltacq]],2)</f>
        <v>7.792543697614752</v>
      </c>
      <c r="K16" s="79"/>
      <c r="L16" s="4"/>
      <c r="N16" s="4"/>
    </row>
    <row r="17" spans="1:14" ht="15.75" thickBot="1" x14ac:dyDescent="0.3">
      <c r="A17" t="s">
        <v>108</v>
      </c>
      <c r="B17">
        <v>134</v>
      </c>
      <c r="C17" s="81" t="s">
        <v>109</v>
      </c>
      <c r="D17">
        <v>14.38</v>
      </c>
      <c r="E17">
        <v>17.52</v>
      </c>
      <c r="F17">
        <f t="shared" si="0"/>
        <v>3.1399999999999988</v>
      </c>
      <c r="G17" s="77">
        <f>17.42-Table13[[#This Row],[Delta Cq]]</f>
        <v>14.280000000000003</v>
      </c>
      <c r="H17" s="4">
        <f>POWER((-Table13[[#This Row],[Delta delta cq]]),2)</f>
        <v>203.91840000000008</v>
      </c>
      <c r="I17" s="4">
        <f>LOG(Table13[[#This Row],[2^-deltadeltacq]],2)</f>
        <v>7.6718481485087509</v>
      </c>
      <c r="K17" s="79"/>
      <c r="L17" s="4"/>
      <c r="N17" s="4"/>
    </row>
    <row r="18" spans="1:14" ht="15.75" thickBot="1" x14ac:dyDescent="0.3">
      <c r="A18" t="s">
        <v>110</v>
      </c>
      <c r="B18">
        <v>135</v>
      </c>
      <c r="C18" s="81" t="s">
        <v>109</v>
      </c>
      <c r="D18">
        <v>15.63</v>
      </c>
      <c r="E18">
        <v>24.95</v>
      </c>
      <c r="F18">
        <f t="shared" si="0"/>
        <v>9.3199999999999985</v>
      </c>
      <c r="G18" s="77">
        <f>17.42-Table13[[#This Row],[Delta Cq]]</f>
        <v>8.1000000000000032</v>
      </c>
      <c r="H18" s="4">
        <f>POWER((-Table13[[#This Row],[Delta delta cq]]),2)</f>
        <v>65.610000000000056</v>
      </c>
      <c r="I18" s="4">
        <f>LOG(Table13[[#This Row],[2^-deltadeltacq]],2)</f>
        <v>6.0358438159945269</v>
      </c>
      <c r="K18" s="79"/>
      <c r="L18" s="4"/>
      <c r="N18" s="4"/>
    </row>
    <row r="19" spans="1:14" ht="15.75" thickBot="1" x14ac:dyDescent="0.3">
      <c r="A19" t="s">
        <v>111</v>
      </c>
      <c r="B19">
        <v>136</v>
      </c>
      <c r="C19" s="81" t="s">
        <v>109</v>
      </c>
      <c r="D19">
        <v>14.41</v>
      </c>
      <c r="E19">
        <v>23.1</v>
      </c>
      <c r="F19">
        <f t="shared" si="0"/>
        <v>8.6900000000000013</v>
      </c>
      <c r="G19" s="77">
        <f>17.42-Table13[[#This Row],[Delta Cq]]</f>
        <v>8.73</v>
      </c>
      <c r="H19" s="4">
        <f>POWER((-Table13[[#This Row],[Delta delta cq]]),2)</f>
        <v>76.212900000000005</v>
      </c>
      <c r="I19" s="4">
        <f>LOG(Table13[[#This Row],[2^-deltadeltacq]],2)</f>
        <v>6.2519633077094312</v>
      </c>
    </row>
    <row r="20" spans="1:14" ht="15.75" thickBot="1" x14ac:dyDescent="0.3">
      <c r="A20" t="s">
        <v>112</v>
      </c>
      <c r="B20">
        <v>137</v>
      </c>
      <c r="C20" s="81" t="s">
        <v>109</v>
      </c>
      <c r="D20">
        <v>15</v>
      </c>
      <c r="E20">
        <v>22.67</v>
      </c>
      <c r="F20">
        <f t="shared" si="0"/>
        <v>7.6700000000000017</v>
      </c>
      <c r="G20" s="77">
        <f>17.42-Table13[[#This Row],[Delta Cq]]</f>
        <v>9.75</v>
      </c>
      <c r="H20" s="4">
        <f>POWER((-Table13[[#This Row],[Delta delta cq]]),2)</f>
        <v>95.0625</v>
      </c>
      <c r="I20" s="4">
        <f>LOG(Table13[[#This Row],[2^-deltadeltacq]],2)</f>
        <v>6.5708044377244974</v>
      </c>
    </row>
    <row r="21" spans="1:14" ht="15.75" thickBot="1" x14ac:dyDescent="0.3">
      <c r="A21" t="s">
        <v>113</v>
      </c>
      <c r="B21">
        <v>138</v>
      </c>
      <c r="C21" s="81" t="s">
        <v>109</v>
      </c>
      <c r="D21">
        <v>15.19</v>
      </c>
      <c r="E21">
        <v>22.77</v>
      </c>
      <c r="F21">
        <f t="shared" si="0"/>
        <v>7.58</v>
      </c>
      <c r="G21" s="77">
        <f>17.42-Table13[[#This Row],[Delta Cq]]</f>
        <v>9.8400000000000016</v>
      </c>
      <c r="H21" s="4">
        <f>POWER((-Table13[[#This Row],[Delta delta cq]]),2)</f>
        <v>96.825600000000037</v>
      </c>
      <c r="I21" s="4">
        <f>LOG(Table13[[#This Row],[2^-deltadeltacq]],2)</f>
        <v>6.597316631129031</v>
      </c>
    </row>
    <row r="22" spans="1:14" ht="15.75" thickBot="1" x14ac:dyDescent="0.3">
      <c r="A22" t="s">
        <v>114</v>
      </c>
      <c r="B22">
        <v>139</v>
      </c>
      <c r="C22" s="81" t="s">
        <v>109</v>
      </c>
      <c r="D22">
        <v>13.68</v>
      </c>
      <c r="E22">
        <v>50</v>
      </c>
      <c r="F22">
        <f t="shared" si="0"/>
        <v>36.32</v>
      </c>
      <c r="G22" s="77">
        <v>0</v>
      </c>
      <c r="H22" s="4">
        <f>POWER((-Table13[[#This Row],[Delta delta cq]]),2)</f>
        <v>0</v>
      </c>
      <c r="I22" s="4">
        <v>0</v>
      </c>
    </row>
    <row r="23" spans="1:14" ht="15.75" thickBot="1" x14ac:dyDescent="0.3">
      <c r="A23" t="s">
        <v>115</v>
      </c>
      <c r="B23">
        <v>140</v>
      </c>
      <c r="C23" s="76" t="s">
        <v>116</v>
      </c>
      <c r="D23">
        <v>13.71</v>
      </c>
      <c r="E23">
        <v>18.43</v>
      </c>
      <c r="F23">
        <f t="shared" si="0"/>
        <v>4.7199999999999989</v>
      </c>
      <c r="G23" s="77">
        <f>17.42-Table13[[#This Row],[Delta Cq]]</f>
        <v>12.700000000000003</v>
      </c>
      <c r="H23" s="4">
        <f>POWER((-Table13[[#This Row],[Delta delta cq]]),2)</f>
        <v>161.29000000000008</v>
      </c>
      <c r="I23" s="4">
        <f>LOG(Table13[[#This Row],[2^-deltadeltacq]],2)</f>
        <v>7.3335131837696075</v>
      </c>
    </row>
    <row r="24" spans="1:14" ht="15.75" thickBot="1" x14ac:dyDescent="0.3">
      <c r="A24" t="s">
        <v>117</v>
      </c>
      <c r="B24">
        <v>141</v>
      </c>
      <c r="C24" s="76" t="s">
        <v>116</v>
      </c>
      <c r="D24">
        <v>13.57</v>
      </c>
      <c r="E24">
        <v>15.71</v>
      </c>
      <c r="F24">
        <f t="shared" si="0"/>
        <v>2.1400000000000006</v>
      </c>
      <c r="G24" s="77">
        <f>17.42-Table13[[#This Row],[Delta Cq]]</f>
        <v>15.280000000000001</v>
      </c>
      <c r="H24" s="4">
        <f>POWER((-Table13[[#This Row],[Delta delta cq]]),2)</f>
        <v>233.47840000000002</v>
      </c>
      <c r="I24" s="4">
        <f>LOG(Table13[[#This Row],[2^-deltadeltacq]],2)</f>
        <v>7.8671452765220478</v>
      </c>
    </row>
    <row r="25" spans="1:14" ht="15.75" thickBot="1" x14ac:dyDescent="0.3">
      <c r="A25" t="s">
        <v>118</v>
      </c>
      <c r="B25">
        <v>142</v>
      </c>
      <c r="C25" s="76" t="s">
        <v>116</v>
      </c>
      <c r="D25">
        <v>15.24</v>
      </c>
      <c r="E25">
        <v>30.68</v>
      </c>
      <c r="F25">
        <f t="shared" si="0"/>
        <v>15.44</v>
      </c>
      <c r="G25" s="77">
        <f>17.42-Table13[[#This Row],[Delta Cq]]</f>
        <v>1.9800000000000022</v>
      </c>
      <c r="H25" s="4">
        <f>POWER((-Table13[[#This Row],[Delta delta cq]]),2)</f>
        <v>3.9204000000000088</v>
      </c>
      <c r="I25" s="4">
        <f>LOG(Table13[[#This Row],[2^-deltadeltacq]],2)</f>
        <v>1.9710008606097731</v>
      </c>
    </row>
    <row r="26" spans="1:14" ht="15.75" thickBot="1" x14ac:dyDescent="0.3">
      <c r="A26" t="s">
        <v>119</v>
      </c>
      <c r="B26">
        <v>143</v>
      </c>
      <c r="C26" s="76" t="s">
        <v>116</v>
      </c>
      <c r="D26">
        <v>15.81</v>
      </c>
      <c r="E26">
        <v>25.01</v>
      </c>
      <c r="F26">
        <f t="shared" si="0"/>
        <v>9.2000000000000011</v>
      </c>
      <c r="G26" s="77">
        <f>17.42-Table13[[#This Row],[Delta Cq]]</f>
        <v>8.2200000000000006</v>
      </c>
      <c r="H26" s="4">
        <f>POWER((-Table13[[#This Row],[Delta delta cq]]),2)</f>
        <v>67.568400000000011</v>
      </c>
      <c r="I26" s="4">
        <f>LOG(Table13[[#This Row],[2^-deltadeltacq]],2)</f>
        <v>6.078276787813917</v>
      </c>
    </row>
    <row r="27" spans="1:14" ht="15.75" thickBot="1" x14ac:dyDescent="0.3">
      <c r="A27" t="s">
        <v>120</v>
      </c>
      <c r="B27">
        <v>144</v>
      </c>
      <c r="C27" s="76" t="s">
        <v>116</v>
      </c>
      <c r="D27">
        <v>14.89</v>
      </c>
      <c r="E27">
        <v>18.399999999999999</v>
      </c>
      <c r="F27">
        <f t="shared" si="0"/>
        <v>3.509999999999998</v>
      </c>
      <c r="G27" s="77">
        <f>17.42-Table13[[#This Row],[Delta Cq]]</f>
        <v>13.910000000000004</v>
      </c>
      <c r="H27" s="4">
        <f>POWER((-Table13[[#This Row],[Delta delta cq]]),2)</f>
        <v>193.48810000000012</v>
      </c>
      <c r="I27" s="4">
        <f>LOG(Table13[[#This Row],[2^-deltadeltacq]],2)</f>
        <v>7.5961010295350304</v>
      </c>
    </row>
    <row r="28" spans="1:14" ht="15.75" thickBot="1" x14ac:dyDescent="0.3">
      <c r="A28" t="s">
        <v>121</v>
      </c>
      <c r="B28">
        <v>145</v>
      </c>
      <c r="C28" s="76" t="s">
        <v>116</v>
      </c>
      <c r="D28">
        <v>16.53</v>
      </c>
      <c r="E28">
        <v>24.68</v>
      </c>
      <c r="F28">
        <f t="shared" si="0"/>
        <v>8.1499999999999986</v>
      </c>
      <c r="G28" s="77">
        <f>17.42-Table13[[#This Row],[Delta Cq]]</f>
        <v>9.2700000000000031</v>
      </c>
      <c r="H28" s="4">
        <f>POWER((-Table13[[#This Row],[Delta delta cq]]),2)</f>
        <v>85.93290000000006</v>
      </c>
      <c r="I28" s="4">
        <f>LOG(Table13[[#This Row],[2^-deltadeltacq]],2)</f>
        <v>6.4251386777016135</v>
      </c>
    </row>
    <row r="29" spans="1:14" ht="15.75" thickBot="1" x14ac:dyDescent="0.3">
      <c r="A29" t="s">
        <v>122</v>
      </c>
      <c r="B29">
        <v>146</v>
      </c>
      <c r="C29" s="76" t="s">
        <v>123</v>
      </c>
      <c r="D29">
        <v>14.3</v>
      </c>
      <c r="E29">
        <v>18.260000000000002</v>
      </c>
      <c r="F29">
        <f t="shared" si="0"/>
        <v>3.9600000000000009</v>
      </c>
      <c r="G29" s="77">
        <f>17.42-Table13[[#This Row],[Delta Cq]]</f>
        <v>13.46</v>
      </c>
      <c r="H29" s="4">
        <f>POWER((-Table13[[#This Row],[Delta delta cq]]),2)</f>
        <v>181.17160000000001</v>
      </c>
      <c r="I29" s="4">
        <f>LOG(Table13[[#This Row],[2^-deltadeltacq]],2)</f>
        <v>7.5012130096711855</v>
      </c>
    </row>
    <row r="30" spans="1:14" ht="15.75" thickBot="1" x14ac:dyDescent="0.3">
      <c r="A30" t="s">
        <v>124</v>
      </c>
      <c r="B30">
        <v>147</v>
      </c>
      <c r="C30" s="76" t="s">
        <v>123</v>
      </c>
      <c r="D30">
        <v>14.91</v>
      </c>
      <c r="E30">
        <v>27.23</v>
      </c>
      <c r="F30">
        <f t="shared" si="0"/>
        <v>12.32</v>
      </c>
      <c r="G30" s="77">
        <f>17.42-Table13[[#This Row],[Delta Cq]]</f>
        <v>5.1000000000000014</v>
      </c>
      <c r="H30" s="4">
        <f>POWER((-Table13[[#This Row],[Delta delta cq]]),2)</f>
        <v>26.010000000000016</v>
      </c>
      <c r="I30" s="4">
        <f>LOG(Table13[[#This Row],[2^-deltadeltacq]],2)</f>
        <v>4.7009944941682678</v>
      </c>
    </row>
    <row r="31" spans="1:14" ht="15.75" thickBot="1" x14ac:dyDescent="0.3">
      <c r="A31" t="s">
        <v>125</v>
      </c>
      <c r="B31">
        <v>148</v>
      </c>
      <c r="C31" s="76" t="s">
        <v>123</v>
      </c>
      <c r="D31">
        <v>17.66</v>
      </c>
      <c r="E31">
        <v>23.23</v>
      </c>
      <c r="F31">
        <f t="shared" si="0"/>
        <v>5.57</v>
      </c>
      <c r="G31" s="77">
        <f>17.42-Table13[[#This Row],[Delta Cq]]</f>
        <v>11.850000000000001</v>
      </c>
      <c r="H31" s="4">
        <f>POWER((-Table13[[#This Row],[Delta delta cq]]),2)</f>
        <v>140.42250000000004</v>
      </c>
      <c r="I31" s="4">
        <f>LOG(Table13[[#This Row],[2^-deltadeltacq]],2)</f>
        <v>7.133630308021794</v>
      </c>
    </row>
    <row r="32" spans="1:14" ht="15.75" thickBot="1" x14ac:dyDescent="0.3">
      <c r="A32" t="s">
        <v>126</v>
      </c>
      <c r="B32">
        <v>149</v>
      </c>
      <c r="C32" s="76" t="s">
        <v>123</v>
      </c>
      <c r="D32">
        <v>15.73</v>
      </c>
      <c r="E32">
        <v>27.93</v>
      </c>
      <c r="F32">
        <f t="shared" si="0"/>
        <v>12.2</v>
      </c>
      <c r="G32" s="77">
        <f>17.42-Table13[[#This Row],[Delta Cq]]</f>
        <v>5.2200000000000024</v>
      </c>
      <c r="H32" s="4">
        <f>POWER((-Table13[[#This Row],[Delta delta cq]]),2)</f>
        <v>27.248400000000025</v>
      </c>
      <c r="I32" s="4">
        <f>LOG(Table13[[#This Row],[2^-deltadeltacq]],2)</f>
        <v>4.7680996135903211</v>
      </c>
    </row>
    <row r="33" spans="1:9" ht="15.75" thickBot="1" x14ac:dyDescent="0.3">
      <c r="A33" t="s">
        <v>127</v>
      </c>
      <c r="B33">
        <v>150</v>
      </c>
      <c r="C33" s="76" t="s">
        <v>123</v>
      </c>
      <c r="D33">
        <v>15.76</v>
      </c>
      <c r="E33">
        <v>22.53</v>
      </c>
      <c r="F33">
        <f t="shared" si="0"/>
        <v>6.7700000000000014</v>
      </c>
      <c r="G33" s="77">
        <f>17.42-Table13[[#This Row],[Delta Cq]]</f>
        <v>10.65</v>
      </c>
      <c r="H33" s="4">
        <f>POWER((-Table13[[#This Row],[Delta delta cq]]),2)</f>
        <v>113.42250000000001</v>
      </c>
      <c r="I33" s="4">
        <f>LOG(Table13[[#This Row],[2^-deltadeltacq]],2)</f>
        <v>6.8255630506769522</v>
      </c>
    </row>
    <row r="34" spans="1:9" ht="15.75" thickBot="1" x14ac:dyDescent="0.3">
      <c r="A34" t="s">
        <v>128</v>
      </c>
      <c r="B34">
        <v>151</v>
      </c>
      <c r="C34" s="76" t="s">
        <v>123</v>
      </c>
      <c r="D34">
        <v>15.05</v>
      </c>
      <c r="E34">
        <v>24.35</v>
      </c>
      <c r="F34">
        <f t="shared" si="0"/>
        <v>9.3000000000000007</v>
      </c>
      <c r="G34" s="77">
        <f>17.42-Table13[[#This Row],[Delta Cq]]</f>
        <v>8.120000000000001</v>
      </c>
      <c r="H34" s="4">
        <f>POWER((-Table13[[#This Row],[Delta delta cq]]),2)</f>
        <v>65.934400000000011</v>
      </c>
      <c r="I34" s="4">
        <f>LOG(Table13[[#This Row],[2^-deltadeltacq]],2)</f>
        <v>6.0429594548209034</v>
      </c>
    </row>
    <row r="35" spans="1:9" ht="15.75" thickBot="1" x14ac:dyDescent="0.3">
      <c r="A35" t="s">
        <v>129</v>
      </c>
      <c r="B35">
        <v>152</v>
      </c>
      <c r="C35" s="76" t="s">
        <v>130</v>
      </c>
      <c r="D35">
        <v>14.47</v>
      </c>
      <c r="E35">
        <v>18.920000000000002</v>
      </c>
      <c r="F35">
        <f t="shared" si="0"/>
        <v>4.4500000000000011</v>
      </c>
      <c r="G35" s="77">
        <f>17.42-Table13[[#This Row],[Delta Cq]]</f>
        <v>12.97</v>
      </c>
      <c r="H35" s="4">
        <f>POWER((-Table13[[#This Row],[Delta delta cq]]),2)</f>
        <v>168.22090000000003</v>
      </c>
      <c r="I35" s="4">
        <f>LOG(Table13[[#This Row],[2^-deltadeltacq]],2)</f>
        <v>7.3942131489539502</v>
      </c>
    </row>
    <row r="36" spans="1:9" ht="15.75" thickBot="1" x14ac:dyDescent="0.3">
      <c r="A36" t="s">
        <v>131</v>
      </c>
      <c r="B36">
        <v>153</v>
      </c>
      <c r="C36" s="76" t="s">
        <v>130</v>
      </c>
      <c r="D36">
        <v>16.100000000000001</v>
      </c>
      <c r="E36">
        <v>28.57</v>
      </c>
      <c r="F36">
        <f t="shared" si="0"/>
        <v>12.469999999999999</v>
      </c>
      <c r="G36" s="77">
        <f>17.42-Table13[[#This Row],[Delta Cq]]</f>
        <v>4.9500000000000028</v>
      </c>
      <c r="H36" s="4">
        <f>POWER((-Table13[[#This Row],[Delta delta cq]]),2)</f>
        <v>24.50250000000003</v>
      </c>
      <c r="I36" s="4">
        <f>LOG(Table13[[#This Row],[2^-deltadeltacq]],2)</f>
        <v>4.6148570503844963</v>
      </c>
    </row>
    <row r="37" spans="1:9" ht="15.75" thickBot="1" x14ac:dyDescent="0.3">
      <c r="A37" s="2" t="s">
        <v>132</v>
      </c>
      <c r="B37" s="2">
        <v>154</v>
      </c>
      <c r="C37" s="82" t="s">
        <v>130</v>
      </c>
      <c r="D37" s="2">
        <v>14.45</v>
      </c>
      <c r="E37" s="2">
        <v>14.6</v>
      </c>
      <c r="F37" s="2">
        <f t="shared" si="0"/>
        <v>0.15000000000000036</v>
      </c>
      <c r="G37" s="83">
        <f>17.42-Table13[[#This Row],[Delta Cq]]</f>
        <v>17.270000000000003</v>
      </c>
      <c r="H37" s="4">
        <f>POWER((-Table13[[#This Row],[Delta delta cq]]),2)</f>
        <v>298.25290000000012</v>
      </c>
      <c r="I37" s="4">
        <f>LOG(Table13[[#This Row],[2^-deltadeltacq]],2)</f>
        <v>8.2203923555084</v>
      </c>
    </row>
    <row r="38" spans="1:9" ht="15.75" thickBot="1" x14ac:dyDescent="0.3">
      <c r="A38" t="s">
        <v>133</v>
      </c>
      <c r="B38">
        <v>155</v>
      </c>
      <c r="C38" s="76" t="s">
        <v>130</v>
      </c>
      <c r="D38">
        <v>16.97</v>
      </c>
      <c r="E38">
        <v>30.59</v>
      </c>
      <c r="F38">
        <f t="shared" si="0"/>
        <v>13.620000000000001</v>
      </c>
      <c r="G38" s="77">
        <f>17.42-Table13[[#This Row],[Delta Cq]]</f>
        <v>3.8000000000000007</v>
      </c>
      <c r="H38" s="4">
        <f>POWER((-Table13[[#This Row],[Delta delta cq]]),2)</f>
        <v>14.440000000000005</v>
      </c>
      <c r="I38" s="4">
        <f>LOG(Table13[[#This Row],[2^-deltadeltacq]],2)</f>
        <v>3.8519988371124469</v>
      </c>
    </row>
    <row r="39" spans="1:9" ht="15.75" thickBot="1" x14ac:dyDescent="0.3">
      <c r="A39" t="s">
        <v>134</v>
      </c>
      <c r="B39">
        <v>156</v>
      </c>
      <c r="C39" s="76" t="s">
        <v>130</v>
      </c>
      <c r="D39">
        <v>14.9</v>
      </c>
      <c r="E39">
        <v>17.53</v>
      </c>
      <c r="F39">
        <f t="shared" si="0"/>
        <v>2.6300000000000008</v>
      </c>
      <c r="G39" s="77">
        <f>17.42-Table13[[#This Row],[Delta Cq]]</f>
        <v>14.790000000000001</v>
      </c>
      <c r="H39" s="4">
        <f>POWER((-Table13[[#This Row],[Delta delta cq]]),2)</f>
        <v>218.74410000000003</v>
      </c>
      <c r="I39" s="4">
        <f>LOG(Table13[[#This Row],[2^-deltadeltacq]],2)</f>
        <v>7.7731002946486862</v>
      </c>
    </row>
    <row r="40" spans="1:9" ht="15.75" thickBot="1" x14ac:dyDescent="0.3">
      <c r="A40" t="s">
        <v>135</v>
      </c>
      <c r="B40">
        <v>157</v>
      </c>
      <c r="C40" s="76" t="s">
        <v>130</v>
      </c>
      <c r="D40">
        <v>14.62</v>
      </c>
      <c r="E40">
        <v>19.989999999999998</v>
      </c>
      <c r="F40">
        <f t="shared" si="0"/>
        <v>5.3699999999999992</v>
      </c>
      <c r="G40" s="77">
        <f>17.42-Table13[[#This Row],[Delta Cq]]</f>
        <v>12.050000000000002</v>
      </c>
      <c r="H40" s="4">
        <f>POWER((-Table13[[#This Row],[Delta delta cq]]),2)</f>
        <v>145.20250000000007</v>
      </c>
      <c r="I40" s="4">
        <f>LOG(Table13[[#This Row],[2^-deltadeltacq]],2)</f>
        <v>7.1819224826851995</v>
      </c>
    </row>
    <row r="41" spans="1:9" ht="15.75" thickBot="1" x14ac:dyDescent="0.3">
      <c r="A41" t="s">
        <v>136</v>
      </c>
      <c r="B41">
        <v>158</v>
      </c>
      <c r="C41" s="76" t="s">
        <v>137</v>
      </c>
      <c r="D41">
        <v>14.76</v>
      </c>
      <c r="E41">
        <v>17.13</v>
      </c>
      <c r="F41">
        <f t="shared" si="0"/>
        <v>2.3699999999999992</v>
      </c>
      <c r="G41" s="77">
        <f>17.42-Table13[[#This Row],[Delta Cq]]</f>
        <v>15.050000000000002</v>
      </c>
      <c r="H41" s="4">
        <f>POWER((-Table13[[#This Row],[Delta delta cq]]),2)</f>
        <v>226.50250000000008</v>
      </c>
      <c r="I41" s="4">
        <f>LOG(Table13[[#This Row],[2^-deltadeltacq]],2)</f>
        <v>7.8233831637446807</v>
      </c>
    </row>
    <row r="42" spans="1:9" ht="15.75" thickBot="1" x14ac:dyDescent="0.3">
      <c r="A42" t="s">
        <v>138</v>
      </c>
      <c r="B42">
        <v>159</v>
      </c>
      <c r="C42" s="76" t="s">
        <v>137</v>
      </c>
      <c r="D42">
        <v>15.52</v>
      </c>
      <c r="E42">
        <v>24.06</v>
      </c>
      <c r="F42">
        <f t="shared" si="0"/>
        <v>8.5399999999999991</v>
      </c>
      <c r="G42" s="77">
        <f>17.42-Table13[[#This Row],[Delta Cq]]</f>
        <v>8.8800000000000026</v>
      </c>
      <c r="H42" s="4">
        <f>POWER((-Table13[[#This Row],[Delta delta cq]]),2)</f>
        <v>78.854400000000041</v>
      </c>
      <c r="I42" s="4">
        <f>LOG(Table13[[#This Row],[2^-deltadeltacq]],2)</f>
        <v>6.3011193531507628</v>
      </c>
    </row>
    <row r="43" spans="1:9" ht="15.75" thickBot="1" x14ac:dyDescent="0.3">
      <c r="A43" t="s">
        <v>139</v>
      </c>
      <c r="B43">
        <v>160</v>
      </c>
      <c r="C43" s="76" t="s">
        <v>137</v>
      </c>
      <c r="D43">
        <v>14.33</v>
      </c>
      <c r="E43">
        <v>25.96</v>
      </c>
      <c r="F43">
        <f t="shared" si="0"/>
        <v>11.63</v>
      </c>
      <c r="G43" s="77">
        <f>17.42-Table13[[#This Row],[Delta Cq]]</f>
        <v>5.7900000000000009</v>
      </c>
      <c r="H43" s="4">
        <f>POWER((-Table13[[#This Row],[Delta delta cq]]),2)</f>
        <v>33.524100000000011</v>
      </c>
      <c r="I43" s="4">
        <f>LOG(Table13[[#This Row],[2^-deltadeltacq]],2)</f>
        <v>5.0671266964290247</v>
      </c>
    </row>
    <row r="44" spans="1:9" ht="15.75" thickBot="1" x14ac:dyDescent="0.3">
      <c r="A44" t="s">
        <v>140</v>
      </c>
      <c r="B44">
        <v>161</v>
      </c>
      <c r="C44" s="76" t="s">
        <v>137</v>
      </c>
      <c r="D44">
        <v>14.47</v>
      </c>
      <c r="E44">
        <v>20.5</v>
      </c>
      <c r="F44">
        <f t="shared" si="0"/>
        <v>6.0299999999999994</v>
      </c>
      <c r="G44" s="77">
        <f>17.42-Table13[[#This Row],[Delta Cq]]</f>
        <v>11.390000000000002</v>
      </c>
      <c r="H44" s="4">
        <f>POWER((-Table13[[#This Row],[Delta delta cq]]),2)</f>
        <v>129.73210000000006</v>
      </c>
      <c r="I44" s="4">
        <f>LOG(Table13[[#This Row],[2^-deltadeltacq]],2)</f>
        <v>7.0193916838667754</v>
      </c>
    </row>
    <row r="45" spans="1:9" ht="15.75" thickBot="1" x14ac:dyDescent="0.3">
      <c r="A45" t="s">
        <v>141</v>
      </c>
      <c r="B45">
        <v>162</v>
      </c>
      <c r="C45" s="76" t="s">
        <v>137</v>
      </c>
      <c r="D45">
        <v>15.46</v>
      </c>
      <c r="E45">
        <v>20.41</v>
      </c>
      <c r="F45">
        <f t="shared" si="0"/>
        <v>4.9499999999999993</v>
      </c>
      <c r="G45" s="77">
        <f>17.42-Table13[[#This Row],[Delta Cq]]</f>
        <v>12.470000000000002</v>
      </c>
      <c r="H45" s="4">
        <f>POWER((-Table13[[#This Row],[Delta delta cq]]),2)</f>
        <v>155.50090000000006</v>
      </c>
      <c r="I45" s="4">
        <f>LOG(Table13[[#This Row],[2^-deltadeltacq]],2)</f>
        <v>7.2807791201098908</v>
      </c>
    </row>
    <row r="46" spans="1:9" ht="15.75" thickBot="1" x14ac:dyDescent="0.3">
      <c r="A46" t="s">
        <v>142</v>
      </c>
      <c r="B46">
        <v>163</v>
      </c>
      <c r="C46" s="76" t="s">
        <v>137</v>
      </c>
      <c r="D46">
        <v>14.46</v>
      </c>
      <c r="E46">
        <v>22.99</v>
      </c>
      <c r="F46">
        <f t="shared" si="0"/>
        <v>8.5299999999999976</v>
      </c>
      <c r="G46" s="77">
        <f>17.42-Table13[[#This Row],[Delta Cq]]</f>
        <v>8.8900000000000041</v>
      </c>
      <c r="H46" s="4">
        <f>POWER((-Table13[[#This Row],[Delta delta cq]]),2)</f>
        <v>79.032100000000071</v>
      </c>
      <c r="I46" s="4">
        <f>LOG(Table13[[#This Row],[2^-deltadeltacq]],2)</f>
        <v>6.3043668381100924</v>
      </c>
    </row>
    <row r="47" spans="1:9" ht="15.75" thickBot="1" x14ac:dyDescent="0.3">
      <c r="A47" t="s">
        <v>143</v>
      </c>
      <c r="B47">
        <v>164</v>
      </c>
      <c r="C47" s="76" t="s">
        <v>144</v>
      </c>
      <c r="D47">
        <v>16.22</v>
      </c>
      <c r="E47">
        <v>25.55</v>
      </c>
      <c r="F47">
        <f t="shared" si="0"/>
        <v>9.3300000000000018</v>
      </c>
      <c r="G47" s="77">
        <f>17.42-Table13[[#This Row],[Delta Cq]]</f>
        <v>8.09</v>
      </c>
      <c r="H47" s="4">
        <f>POWER((-Table13[[#This Row],[Delta delta cq]]),2)</f>
        <v>65.448099999999997</v>
      </c>
      <c r="I47" s="4">
        <f>LOG(Table13[[#This Row],[2^-deltadeltacq]],2)</f>
        <v>6.032279405310506</v>
      </c>
    </row>
    <row r="48" spans="1:9" ht="15.75" thickBot="1" x14ac:dyDescent="0.3">
      <c r="A48" s="84" t="s">
        <v>145</v>
      </c>
      <c r="B48" s="84">
        <v>165</v>
      </c>
      <c r="C48" s="85" t="s">
        <v>144</v>
      </c>
      <c r="D48" s="84">
        <v>14.23</v>
      </c>
      <c r="E48" s="84">
        <v>31.65</v>
      </c>
      <c r="F48" s="84">
        <f t="shared" si="0"/>
        <v>17.419999999999998</v>
      </c>
      <c r="G48" s="86">
        <f>17.42-Table13[[#This Row],[Delta Cq]]</f>
        <v>0</v>
      </c>
      <c r="H48" s="4">
        <f>POWER((-Table13[[#This Row],[Delta delta cq]]),2)</f>
        <v>0</v>
      </c>
      <c r="I48" s="4">
        <v>0</v>
      </c>
    </row>
    <row r="49" spans="1:9" ht="15.75" thickBot="1" x14ac:dyDescent="0.3">
      <c r="A49" t="s">
        <v>146</v>
      </c>
      <c r="B49">
        <v>166</v>
      </c>
      <c r="C49" s="76" t="s">
        <v>144</v>
      </c>
      <c r="D49">
        <v>14.78</v>
      </c>
      <c r="E49">
        <v>26.26</v>
      </c>
      <c r="F49">
        <f t="shared" si="0"/>
        <v>11.480000000000002</v>
      </c>
      <c r="G49" s="77">
        <f>17.42-Table13[[#This Row],[Delta Cq]]</f>
        <v>5.9399999999999995</v>
      </c>
      <c r="H49" s="4">
        <f>POWER((-Table13[[#This Row],[Delta delta cq]]),2)</f>
        <v>35.283599999999993</v>
      </c>
      <c r="I49" s="4">
        <f>LOG(Table13[[#This Row],[2^-deltadeltacq]],2)</f>
        <v>5.1409258620520815</v>
      </c>
    </row>
    <row r="50" spans="1:9" ht="15.75" thickBot="1" x14ac:dyDescent="0.3">
      <c r="A50" t="s">
        <v>147</v>
      </c>
      <c r="B50">
        <v>167</v>
      </c>
      <c r="C50" s="76" t="s">
        <v>144</v>
      </c>
      <c r="D50">
        <v>16.61</v>
      </c>
      <c r="E50">
        <v>26.99</v>
      </c>
      <c r="F50">
        <f t="shared" si="0"/>
        <v>10.379999999999999</v>
      </c>
      <c r="G50" s="77">
        <f>17.42-Table13[[#This Row],[Delta Cq]]</f>
        <v>7.0400000000000027</v>
      </c>
      <c r="H50" s="4">
        <f>POWER((-Table13[[#This Row],[Delta delta cq]]),2)</f>
        <v>49.561600000000041</v>
      </c>
      <c r="I50" s="4">
        <f>LOG(Table13[[#This Row],[2^-deltadeltacq]],2)</f>
        <v>5.6311508577251468</v>
      </c>
    </row>
    <row r="51" spans="1:9" ht="15.75" thickBot="1" x14ac:dyDescent="0.3">
      <c r="A51" t="s">
        <v>148</v>
      </c>
      <c r="B51">
        <v>168</v>
      </c>
      <c r="C51" s="76" t="s">
        <v>144</v>
      </c>
      <c r="D51">
        <v>15.79</v>
      </c>
      <c r="E51">
        <v>20.74</v>
      </c>
      <c r="F51">
        <f t="shared" si="0"/>
        <v>4.9499999999999993</v>
      </c>
      <c r="G51" s="77">
        <f>17.42-Table13[[#This Row],[Delta Cq]]</f>
        <v>12.470000000000002</v>
      </c>
      <c r="H51" s="4">
        <f>POWER((-Table13[[#This Row],[Delta delta cq]]),2)</f>
        <v>155.50090000000006</v>
      </c>
      <c r="I51" s="4">
        <f>LOG(Table13[[#This Row],[2^-deltadeltacq]],2)</f>
        <v>7.2807791201098908</v>
      </c>
    </row>
    <row r="52" spans="1:9" ht="15.75" thickBot="1" x14ac:dyDescent="0.3">
      <c r="A52" t="s">
        <v>149</v>
      </c>
      <c r="B52">
        <v>169</v>
      </c>
      <c r="C52" s="76" t="s">
        <v>144</v>
      </c>
      <c r="D52">
        <v>14.72</v>
      </c>
      <c r="E52">
        <v>21.89</v>
      </c>
      <c r="F52">
        <f t="shared" si="0"/>
        <v>7.17</v>
      </c>
      <c r="G52" s="77">
        <f>17.42-Table13[[#This Row],[Delta Cq]]</f>
        <v>10.250000000000002</v>
      </c>
      <c r="H52" s="4">
        <f>POWER((-Table13[[#This Row],[Delta delta cq]]),2)</f>
        <v>105.06250000000004</v>
      </c>
      <c r="I52" s="4">
        <f>LOG(Table13[[#This Row],[2^-deltadeltacq]],2)</f>
        <v>6.7151040092361685</v>
      </c>
    </row>
    <row r="53" spans="1:9" x14ac:dyDescent="0.25">
      <c r="A53" t="s">
        <v>150</v>
      </c>
      <c r="B53" t="s">
        <v>151</v>
      </c>
      <c r="D53" t="s">
        <v>152</v>
      </c>
      <c r="E53">
        <v>30.03</v>
      </c>
      <c r="H53" s="87">
        <f>POWER((-Table13[[#This Row],[Delta delta cq]]),2)</f>
        <v>0</v>
      </c>
      <c r="I53" s="87" t="e">
        <f>LOG(Table13[[#This Row],[2^-deltadeltacq]],10)</f>
        <v>#NUM!</v>
      </c>
    </row>
  </sheetData>
  <pageMargins left="0.75" right="0.75" top="1" bottom="1" header="0.5" footer="0.5"/>
  <pageSetup paperSize="9"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Survivaldata</vt:lpstr>
      <vt:lpstr>Temperature all tanks</vt:lpstr>
      <vt:lpstr>Read me</vt:lpstr>
      <vt:lpstr>Calculation of ddcq 24.04.20</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Sofie Barsøe</dc:creator>
  <cp:lastModifiedBy>Sofie Barsøe</cp:lastModifiedBy>
  <dcterms:created xsi:type="dcterms:W3CDTF">2019-11-13T10:13:29Z</dcterms:created>
  <dcterms:modified xsi:type="dcterms:W3CDTF">2021-03-30T08:45:30Z</dcterms:modified>
</cp:coreProperties>
</file>